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026"/>
  <workbookPr defaultThemeVersion="124226"/>
  <mc:AlternateContent xmlns:mc="http://schemas.openxmlformats.org/markup-compatibility/2006">
    <mc:Choice Requires="x15">
      <x15ac:absPath xmlns:x15ac="http://schemas.microsoft.com/office/spreadsheetml/2010/11/ac" url="C:\Users\gikiz\Documents\PLANAVIMAS\Metiniai planai 2021\"/>
    </mc:Choice>
  </mc:AlternateContent>
  <xr:revisionPtr revIDLastSave="0" documentId="13_ncr:1_{5A981AEB-6736-42D6-B168-C50E0CA65802}" xr6:coauthVersionLast="47" xr6:coauthVersionMax="47" xr10:uidLastSave="{00000000-0000-0000-0000-000000000000}"/>
  <bookViews>
    <workbookView xWindow="28680" yWindow="-120" windowWidth="29040" windowHeight="17640" xr2:uid="{00000000-000D-0000-FFFF-FFFF00000000}"/>
  </bookViews>
  <sheets>
    <sheet name=" 2021 m. SM veiklos planas" sheetId="5" r:id="rId1"/>
  </sheets>
  <definedNames>
    <definedName name="_xlnm.Print_Titles" localSheetId="0">' 2021 m. SM veiklos planas'!$38:$39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40" i="5" l="1"/>
</calcChain>
</file>

<file path=xl/sharedStrings.xml><?xml version="1.0" encoding="utf-8"?>
<sst xmlns="http://schemas.openxmlformats.org/spreadsheetml/2006/main" count="494" uniqueCount="305">
  <si>
    <t>Eil. Nr.</t>
  </si>
  <si>
    <t>Tikslas, uždavinys, priemonė, produktas, veiksmas</t>
  </si>
  <si>
    <t xml:space="preserve">Kodas                   </t>
  </si>
  <si>
    <t>Vertinimo kriterijai</t>
  </si>
  <si>
    <t>Mato vnt.</t>
  </si>
  <si>
    <t>Atsakingi vykdytojai</t>
  </si>
  <si>
    <t>I</t>
  </si>
  <si>
    <t>II</t>
  </si>
  <si>
    <t>III</t>
  </si>
  <si>
    <t>IV</t>
  </si>
  <si>
    <t>Rezultatas</t>
  </si>
  <si>
    <t>Priemonė</t>
  </si>
  <si>
    <t>Produktas</t>
  </si>
  <si>
    <t>R-01-08-01-01</t>
  </si>
  <si>
    <t>R-01-08-01-02</t>
  </si>
  <si>
    <t>mln. tonų</t>
  </si>
  <si>
    <t xml:space="preserve">Kasmetinis krovinių vežimas visomis transporto rūšimis </t>
  </si>
  <si>
    <t>procentai</t>
  </si>
  <si>
    <t>mln. Eur</t>
  </si>
  <si>
    <t>vnt.</t>
  </si>
  <si>
    <t>01-08-01</t>
  </si>
  <si>
    <t>01-08-01-01</t>
  </si>
  <si>
    <t>01-08-01-01-01</t>
  </si>
  <si>
    <t>P-01-08-01-01-01</t>
  </si>
  <si>
    <t>P-01-08-01-01-02</t>
  </si>
  <si>
    <t>P-01-08-01-01-03</t>
  </si>
  <si>
    <t>01-08-01-01-02</t>
  </si>
  <si>
    <t>01-08-01-01-04</t>
  </si>
  <si>
    <t>P-01-08-01-01-04</t>
  </si>
  <si>
    <t>mln. vnt.</t>
  </si>
  <si>
    <t>PATVIRTINTA</t>
  </si>
  <si>
    <t>Lietuvos Respublikos susisiekimo ministro</t>
  </si>
  <si>
    <t>Tikslo, uždavinio,  priemonės, produkto, veiksmo  pavadinimas</t>
  </si>
  <si>
    <t>Namų ūkių dalis</t>
  </si>
  <si>
    <t>1 uždavinys</t>
  </si>
  <si>
    <t>Periodinių leidinių skaičius</t>
  </si>
  <si>
    <t>Parengta ataskaita</t>
  </si>
  <si>
    <t>Parengtos ataskaitos</t>
  </si>
  <si>
    <t>Parengta dokumentų pagal poreikį</t>
  </si>
  <si>
    <t>Parengtas viešųjų pirkimų planas</t>
  </si>
  <si>
    <t>Parengti teisės aktų projektai</t>
  </si>
  <si>
    <t>Parengtas teisės akto projektas</t>
  </si>
  <si>
    <t>Mokymuose dalyvavusių ministerijos darbuotojų skaičius</t>
  </si>
  <si>
    <t>Suorganizuoti konkursai dėl priėmimo į darbą</t>
  </si>
  <si>
    <t>01-08-01-01-05</t>
  </si>
  <si>
    <t>01-08-01-01-06</t>
  </si>
  <si>
    <t>Skirtos lėšos  (tūkst. Eur)</t>
  </si>
  <si>
    <t>tūkst. Eur</t>
  </si>
  <si>
    <t>Veiksmas</t>
  </si>
  <si>
    <t>Parengti įsakymai, parengta sutartis</t>
  </si>
  <si>
    <t>Paslaugos skaičius</t>
  </si>
  <si>
    <t>Misija:</t>
  </si>
  <si>
    <t>SKIRTI ASIGNAVIMAI (tūkst. eur)</t>
  </si>
  <si>
    <t>IŠ VISO:</t>
  </si>
  <si>
    <t>IŠ JŲ: ES LĖŠOS</t>
  </si>
  <si>
    <t>BENDROJO FINANSAVIMO LĖŠOS</t>
  </si>
  <si>
    <t>VALSTYBĖS BIUDŽETO LĖŠOS</t>
  </si>
  <si>
    <t>VALSTYBĖS BIUDŽETO LĖŠOS, skirtos įstaigai išlaikyti, IŠ VISO:</t>
  </si>
  <si>
    <t>iš jų:</t>
  </si>
  <si>
    <t>Lėšos turtui įsigyti</t>
  </si>
  <si>
    <t>Lėšos  darbo užmokesčiui</t>
  </si>
  <si>
    <t>TECHNINĖS PARAMOS LĖŠOS, skirtos įstaigai išlaikyti, IŠ VISO:</t>
  </si>
  <si>
    <t>Patvirtintų pareigybių skaičius (planinis)</t>
  </si>
  <si>
    <t>Patvirtintų pareigybių skaičius (laikotarpio pradžioje / pabaigoje)</t>
  </si>
  <si>
    <t xml:space="preserve">                                      (įstaigos (programos vykdytojo) pavadinimas)</t>
  </si>
  <si>
    <t>Transporto ir ryšių politikos įgyvendinimas</t>
  </si>
  <si>
    <t xml:space="preserve">Programos kodas </t>
  </si>
  <si>
    <t>01 008</t>
  </si>
  <si>
    <t xml:space="preserve">                   PRIEMONIŲ ĮGYVENDINIMAS</t>
  </si>
  <si>
    <t>01-01-01</t>
  </si>
  <si>
    <t>01-01-05</t>
  </si>
  <si>
    <t>01-01-06</t>
  </si>
  <si>
    <t>01-01-08</t>
  </si>
  <si>
    <t>01-01-10</t>
  </si>
  <si>
    <t>01-01-12</t>
  </si>
  <si>
    <t>01-01-16</t>
  </si>
  <si>
    <t>01-01-17</t>
  </si>
  <si>
    <t>01-01-18</t>
  </si>
  <si>
    <t>01-01-25</t>
  </si>
  <si>
    <t>01-01-26</t>
  </si>
  <si>
    <t>01-01-27</t>
  </si>
  <si>
    <t>01-01-28</t>
  </si>
  <si>
    <t>01-01-29</t>
  </si>
  <si>
    <t>01-01-30</t>
  </si>
  <si>
    <t>01-01-31</t>
  </si>
  <si>
    <t>01-01-32</t>
  </si>
  <si>
    <t>01-01-33</t>
  </si>
  <si>
    <t>01-01-34</t>
  </si>
  <si>
    <t>01-01-35</t>
  </si>
  <si>
    <t>01-01-36</t>
  </si>
  <si>
    <t>01-01-37</t>
  </si>
  <si>
    <t>01-01-38</t>
  </si>
  <si>
    <t>01-01-39</t>
  </si>
  <si>
    <t>01-01-40</t>
  </si>
  <si>
    <t>01-01-41</t>
  </si>
  <si>
    <t>01-01-42</t>
  </si>
  <si>
    <t>01-01-43</t>
  </si>
  <si>
    <t>01-01-46</t>
  </si>
  <si>
    <t>01-02-01</t>
  </si>
  <si>
    <t>01-04-01</t>
  </si>
  <si>
    <t>01-05-01</t>
  </si>
  <si>
    <t>01-06-01</t>
  </si>
  <si>
    <t>Atliktos pagal poreikį pirkimo iniciatorių inicijuotų viešųjų pirkimų procedūros ir, įvykus pirkimui, sudarytos teisės aktų reikalavimus atitinkančios sutartys</t>
  </si>
  <si>
    <t>Organizuotas kasmetinis, neeiliniai vertinimai</t>
  </si>
  <si>
    <t>01-01-44</t>
  </si>
  <si>
    <t>01-01-45</t>
  </si>
  <si>
    <t>Laiku ir kokybiškai įgyvendintas projektas ir panaudotos lėšos</t>
  </si>
  <si>
    <t>01-01-03</t>
  </si>
  <si>
    <t>01-01-04</t>
  </si>
  <si>
    <t>01-01-02</t>
  </si>
  <si>
    <t>Pradėti nauji maršrutai iš (į) Lietuvos oro uostų
(-us)</t>
  </si>
  <si>
    <t>R-01-08-01-03</t>
  </si>
  <si>
    <t>Įgyvendintas programos planas</t>
  </si>
  <si>
    <t>P-01-08-01-01-05</t>
  </si>
  <si>
    <t>P-01-08-01-01-06</t>
  </si>
  <si>
    <t>Įgyvendinti  Lietuvos Respublikos Vyriausybės programos įgyvendinimo planą ir užtikrinti ministerijai, įstaigoms prie ministerijos  ir ministro valdymo srities įmonėms ir įstaigoms nustatytų uždavinių ir funkcijų įgyvendinimą</t>
  </si>
  <si>
    <t>Kompensuoti nuostolius, patirtus teikiant periodinių leidinių pristatymo kaimo gyvenamųjų vietovių prenumeratoriams paslaugas ir universaliąją pašto paslaugą</t>
  </si>
  <si>
    <t>Veiksmų programoms administruoti (techninės paramos lėšos)</t>
  </si>
  <si>
    <t>Informuoti apie veiksmų programas (techninės paramos lėšos)</t>
  </si>
  <si>
    <t>Veiksmų programoms vertinti (techninės paramos lėšos)</t>
  </si>
  <si>
    <t>01-08-01-01-07</t>
  </si>
  <si>
    <t>01-07-01</t>
  </si>
  <si>
    <t xml:space="preserve">Programos tikslas </t>
  </si>
  <si>
    <t>Sukurti pažangias viešąsias ir administracines elektronines paslaugas</t>
  </si>
  <si>
    <t>R-01-08-01-04</t>
  </si>
  <si>
    <t>Įgyvendintas keleivių vežimo planas</t>
  </si>
  <si>
    <t>Įgyvendintas krovinių vežimo planas</t>
  </si>
  <si>
    <t>Eksporto apimtis</t>
  </si>
  <si>
    <t>mln. 
žmonių</t>
  </si>
  <si>
    <t xml:space="preserve">Kasmetinis keleivių vežimas visomis transporto rūšimis </t>
  </si>
  <si>
    <t xml:space="preserve">Transporto paslaugų eksporto apimtis </t>
  </si>
  <si>
    <t>Suteiktos universaliosios pašto paslaugos skaičius</t>
  </si>
  <si>
    <t>Pristatytų periodinių leidinių kaimo gyvenamųjų vietovių prenumeratoriams skaičius</t>
  </si>
  <si>
    <t>P-01-08-01-01-07</t>
  </si>
  <si>
    <t>Sukurtų pažangių viešųjų ir administracinių elektroninių paslaugų skaičius</t>
  </si>
  <si>
    <t>Paslaugų skaičius</t>
  </si>
  <si>
    <t>Metinė</t>
  </si>
  <si>
    <t>BID SPS</t>
  </si>
  <si>
    <t>BID Ekonomikos ir apskaitos skyrius (toliau  – EAS)</t>
  </si>
  <si>
    <t>VTĮVS</t>
  </si>
  <si>
    <t>Teisės ir personalo skyrius (toliau  – TPS)</t>
  </si>
  <si>
    <t>TPS</t>
  </si>
  <si>
    <t>BID ESIKS</t>
  </si>
  <si>
    <t>Komunikacijos skyrius (toliau – KS)</t>
  </si>
  <si>
    <t>KS</t>
  </si>
  <si>
    <t>KITOS LĖŠOS (pajamų įmokos)</t>
  </si>
  <si>
    <t>BID ESIKS, KS</t>
  </si>
  <si>
    <t>Parengti planai, sutartys, sąmatos, ataskaitos ir jų rinkiniai</t>
  </si>
  <si>
    <t xml:space="preserve">procentai </t>
  </si>
  <si>
    <t>Surengti posėdžiai ir pasirašyti protokolai</t>
  </si>
  <si>
    <t>Parengtas Strateginio veiklos plano projektas</t>
  </si>
  <si>
    <t>Parengti teisės aktų projektai, užtikrinta priežiūra, sudarytos palankios sąlygos</t>
  </si>
  <si>
    <t>Parengti teisės aktų projektai, ratifikuoti dokumentai</t>
  </si>
  <si>
    <t>Parengti projektai ir planai</t>
  </si>
  <si>
    <t>Parengti susitarimų projektai</t>
  </si>
  <si>
    <t>01-01-07</t>
  </si>
  <si>
    <t>01-01-19</t>
  </si>
  <si>
    <t>01-01-20</t>
  </si>
  <si>
    <t>01-01-21</t>
  </si>
  <si>
    <t>01-01-24</t>
  </si>
  <si>
    <t>Vertinimo kriterijų reikšmės 
(jų įvykdymo terminai)</t>
  </si>
  <si>
    <t>01-01-11</t>
  </si>
  <si>
    <t>01-01-13</t>
  </si>
  <si>
    <t>01-01-14</t>
  </si>
  <si>
    <t>01-01-15</t>
  </si>
  <si>
    <t>KOTPG</t>
  </si>
  <si>
    <t xml:space="preserve">Vandens ir geležinkelių  transporto politikos grupė (toliau  – VGTPG) </t>
  </si>
  <si>
    <t>VGTPG</t>
  </si>
  <si>
    <t xml:space="preserve">Formuoti ir įgyvendinti valstybės transporto, pašto ir elektroninių ryšių politiką </t>
  </si>
  <si>
    <t>Valstybės turto ir įmonių valdymo skyrius (toliau – VTĮVS)</t>
  </si>
  <si>
    <t>Centralizuoto vidaus audito skyrius</t>
  </si>
  <si>
    <t>Parengtos vertinimo ataskaitos su išvadomis ir siūlymais</t>
  </si>
  <si>
    <t>Vykdyta stebėsena (kas ketvirtį)</t>
  </si>
  <si>
    <t>Surengti dvišaliai SM Vadovybės susitikimai/ parengti pristatymai</t>
  </si>
  <si>
    <t>Surengti susitikimai su sprendimų priėmėjais ir suinteresuotaisiais subjektais palankios nuomonės formavimui ir Lietuvos interesų sklaidos užtikrinimui</t>
  </si>
  <si>
    <t>Atašė LT nuolatinėje atstovybėje ES</t>
  </si>
  <si>
    <t>01-01-09</t>
  </si>
  <si>
    <t>01-01-22</t>
  </si>
  <si>
    <t>01-01-23</t>
  </si>
  <si>
    <t>BID ES investicijų koordinavimo skyrius (toliau – ESIKS)</t>
  </si>
  <si>
    <t>Namų ūkių, turinčių galimybę naudoti 100Mbps ir didesnės spartos interneto ryšį, dalis</t>
  </si>
  <si>
    <t>Europinės geležinkelio vėžės ilgis ("Rail Baltica" projektas)</t>
  </si>
  <si>
    <t>kilometrai</t>
  </si>
  <si>
    <t xml:space="preserve">Transporto sektoriuje išmetamo šiltnamio efektą sukeliančių dujų (ŠESD) kiekio pokytis, palyginti su 2005 m. išmestu kiekiu </t>
  </si>
  <si>
    <t xml:space="preserve">Transporto sektoriuje išmetamo NOx kiekio pokytis, palyginti su 2005 m. išmestu kiekiu </t>
  </si>
  <si>
    <t>P-01-08-01-01-08</t>
  </si>
  <si>
    <t xml:space="preserve">Atsinaujinančių energijos išteklių dalis, palyginti su bendruoju energijos suvartojimu transporto sektoriuje </t>
  </si>
  <si>
    <t>01-08-01-01-03</t>
  </si>
  <si>
    <t>01-03-01</t>
  </si>
  <si>
    <t>01-08-01-01-08</t>
  </si>
  <si>
    <t>Tvarkyti valstybės informacinius išteklius</t>
  </si>
  <si>
    <t xml:space="preserve">vnt. </t>
  </si>
  <si>
    <t>Parengta susisiekimo sektoriaus Europos Sąjungos 2021-2027 metų investicijų programos dalis  ir jos priedai</t>
  </si>
  <si>
    <t xml:space="preserve">Pateikti siūlymai Finansų ministerijai dėl valstybės kapitalo investicijų Valstybės investicijų 2021-2023 metų programoje perskirstymo ir siūlymai įtraukti projektus į Valstybės investicijų 2022–2024 metų programą </t>
  </si>
  <si>
    <t>Biudžeto ir investicijų departamento (toliau – BID) Strateginio planavimo skyrius (toliau –  SPS)</t>
  </si>
  <si>
    <t>Ministro įsakymu patvirtinti ir suderinti 2021 metų veiklos planai</t>
  </si>
  <si>
    <t>Parengta  Ekonomikos gaivinimo ir atsparumo didinimo plano skaitmeninimo ir klimato kaitos komponentų dalis</t>
  </si>
  <si>
    <t>Patvirtinta Nacionalinės susisiekimo plėtros programa</t>
  </si>
  <si>
    <t>Parengti Pažangos priemonių aprašymai</t>
  </si>
  <si>
    <t>Parengtos vidaus audito ir konsultacijų ataskaitos</t>
  </si>
  <si>
    <t>Parengtas valstybės pagalbos notifikavimas Europos Komisijai dėl Vilniaus oro uosto T4 keleivių terminalo</t>
  </si>
  <si>
    <t>BID, KOTPG</t>
  </si>
  <si>
    <t>Įvykdytos užklausos registruotos pagalba@sumin.lt per užklausoje nurodytą laiką</t>
  </si>
  <si>
    <t>Išanalizuoti įmonių NPS pokyčiai ir parengti  pristatymai Susisiekimo ministerijos padaliniams bei įmonėms.</t>
  </si>
  <si>
    <t>1. Surinktas pavaldžių susisiekimo sektoriaus įmonių ir įstaigų atvirų duomenų sąrašas.
2. Paruoštas Susisiekimo ministerijos atvirų duomenų aprašas.
3. Publikuotas atvertų duomenų rinkinys https://data.gov.lt/.</t>
  </si>
  <si>
    <t>darbo dienos</t>
  </si>
  <si>
    <t>8/ 2</t>
  </si>
  <si>
    <t>Einamaisiais metais numatytų Susisiekimo ministerijos koordinuojamų Lietuvos Respublikos Vyriausybės programos nuostatų įgyvendinimo plano veiksmų įgyvendinimas</t>
  </si>
  <si>
    <t>Vykdyta ministerijos administracijos padalinių siunčiamų ir vidaus dokumentų stebėsena. Suteiktos konsultacijos, pateiktos ataskaitos</t>
  </si>
  <si>
    <t xml:space="preserve">VGTPG </t>
  </si>
  <si>
    <t>Laiku parengta studija ir projektas</t>
  </si>
  <si>
    <t>Laiku įgyvendintas projektas ir sukurta sistema</t>
  </si>
  <si>
    <t>Nutiesta geležinkelio vėžė</t>
  </si>
  <si>
    <t>Pasirašyta sutartis</t>
  </si>
  <si>
    <t>1 </t>
  </si>
  <si>
    <t>Viešųjų pirkimų būdu įsigytos ir pagal sutarties sąlygas įgyvendintos 2014–2020 m. Europos Sąjungos fondų investicijų veiksmų programos prioriteto „Darnaus transporto ir pagrindinių tinklų infrastruktūros plėtra“ poveikio vertinimo paslaugos</t>
  </si>
  <si>
    <t>Parengta teisinė bazė</t>
  </si>
  <si>
    <t>Parengti atnaujinti lūkesčių raštai</t>
  </si>
  <si>
    <t>Įgyvendinti veiksmą „Studijų ir investicijų projektų parengimas naujosios kartos technologijų (eSIM, 5G) diegimui“</t>
  </si>
  <si>
    <t>Plėtros ir tarptautinio bendradarbiavimo  grupė (toliau  – PTBG)</t>
  </si>
  <si>
    <t>PTBG</t>
  </si>
  <si>
    <t>Ateities susisiekimo politikos grupė (toliau – ASPG)</t>
  </si>
  <si>
    <t>ASPG</t>
  </si>
  <si>
    <t xml:space="preserve">Organizacijos valdymo departamento (toliau –OVD) Veiklos kokybės ir projektų valdymo skyrius (toliau –  VKPVS) </t>
  </si>
  <si>
    <t>OVD VKPVS</t>
  </si>
  <si>
    <t xml:space="preserve">OVD Dokumentų valdymo skyrius </t>
  </si>
  <si>
    <t>OVD Informacinių sistemų skyrius</t>
  </si>
  <si>
    <t>ASPG, BID EAS</t>
  </si>
  <si>
    <t>ASPG, KOTPG</t>
  </si>
  <si>
    <t>01-01-47</t>
  </si>
  <si>
    <t>Parengti Pažangos priemonių aprašymus.</t>
  </si>
  <si>
    <t>Surengti atrankos komisijų posėdžiai, atrinkti kandidatai į VVĮ ir VšĮ valdybos narius, parengti teisės aktai</t>
  </si>
  <si>
    <t>Patvirtinti kelių finansavimą reglamentuojančių teisės aktų (KPPP FĮ ir 447 Aprašas) pakeitimai</t>
  </si>
  <si>
    <t>Parengti pranešimai žiniasklaidai</t>
  </si>
  <si>
    <t xml:space="preserve">Parengti atsakymai žurnalistams per 1 darbo dieną (jeigu nereikia rinkti duomenų) ir per 5 darbo dienas (jeigu reikia rinkti duomenis) </t>
  </si>
  <si>
    <t>Atsakymo į piliečių prašymus ir skundus vidutinis  nagrinėjimo terminas yra ne daugiau kaip 8 darbo dienos, vidutinis persiuntimas atsakingai įstaigai atliekamas per 2 darbo dienos</t>
  </si>
  <si>
    <t>01-01-48</t>
  </si>
  <si>
    <t>01-01-49</t>
  </si>
  <si>
    <t>01-01-50</t>
  </si>
  <si>
    <t>Įgyvendintas pokyčio kitimas</t>
  </si>
  <si>
    <t>Įgyvendinta pokyčio dalis</t>
  </si>
  <si>
    <t>Kelių ir oro transporto politikos grupė (toliau  –KOTPG)</t>
  </si>
  <si>
    <t>Užtikrinti optimalų transporto, pašto ir elektroninių ryšių politikos įgyvendinimą, koordinuoti šių sričių plėtrą</t>
  </si>
  <si>
    <t>Parengtas atrankos aprašas</t>
  </si>
  <si>
    <t>SUSISIEKIMO MINISTERIJOS 2021 M. VEIKLOS PLANAS</t>
  </si>
  <si>
    <t>Kurti saugų ir visuomenės lūkesčius tenkinantį susisiekimą</t>
  </si>
  <si>
    <r>
      <rPr>
        <b/>
        <sz val="11"/>
        <color theme="1"/>
        <rFont val="Times New Roman"/>
        <family val="1"/>
        <charset val="186"/>
      </rPr>
      <t xml:space="preserve">Programa </t>
    </r>
    <r>
      <rPr>
        <sz val="11"/>
        <color theme="1"/>
        <rFont val="Times New Roman"/>
        <family val="1"/>
        <charset val="186"/>
      </rPr>
      <t xml:space="preserve"> </t>
    </r>
  </si>
  <si>
    <r>
      <t xml:space="preserve">Įgyvendinamų projektų skaičius </t>
    </r>
    <r>
      <rPr>
        <sz val="11"/>
        <color theme="1"/>
        <rFont val="Times New Roman"/>
        <family val="1"/>
        <charset val="186"/>
      </rPr>
      <t xml:space="preserve">(jeigu programos vykdytojo vykdomi projektai įtraukti į  susisiekimo ministro valdymo srities Valstybės investicijų programos vykdomų projektų sąrašą, kuris tvirtinamas susisiekimo ministro įsakymu) </t>
    </r>
  </si>
  <si>
    <t>Parengti Lietuvos Respublikos susisiekimo ministro valdymo sričių 2022–2024 m. strateginio veiklos plano projektą</t>
  </si>
  <si>
    <t>Parengti Nacionalinės susisiekimo plėtros programos 2021-2030 m. projektą</t>
  </si>
  <si>
    <t>Parengti  susisiekimo sektoriaus Europos Sąjungos fondų 2021-2027 metų investicijų programos dalį ir jos priedus</t>
  </si>
  <si>
    <t xml:space="preserve">Koordinuoti Susisiekimo ministerijai priskirtų Lietuvos Respublikos Vyriausybės programos nuostatų įgyvendinimo plano veiksmų vykdymo eigą, naudojantis Stebėsenos informacine sistema, teikti Lietuvos Respublikos Vyriausybės kanceliarijai veiksmų įgyvendinimo ataskaitas </t>
  </si>
  <si>
    <t>Parengti dokumentų, susijusių su Susisiekimo ministerijos koordinuojamų 2014-2020 metų ES struktūrinių fondų investicijų veiksmų programos prioritetų lėšų planavimu ir projektų finansavimu, pakeitimus</t>
  </si>
  <si>
    <t>Užtikrinti Valstybės investicijų 2021–2023 metų programoje numatytų valstybės kapitalo investicijų panaudojimą ir jų paskirstymą pagal investicijų projektų įgyvendinimo programas, projektų vykdytojus ir investicijų projektus  ir rengti informaciją / pasiūlymus įtraukti investicijų projektus į Valstybės investicijų 2022–2024 metų programą</t>
  </si>
  <si>
    <t>Patvirtinus Lietuvos Respublikos susisiekimo ministro valdymo sričių 2021–2023 metų strateginį veiklos planą, iš Susisiekimo ministerijos reguliavimo srities įmonių, įstaigų ir bendrovių surinkti ir apibendrinti informaciją, reikalingą 2021 m. veiklos planams patvirtinti ir derinti</t>
  </si>
  <si>
    <t>Parengti Ekonomikos gaivinimo ir atsparumo didinimo plano skaitmeninimo ir klimato kaitos komponentų dalis</t>
  </si>
  <si>
    <t>Vykdyti Susisiekimo ministerijos finansinę kontrolę ir veiklos stebėseną</t>
  </si>
  <si>
    <t>Suorganizuoti įgyvendinamų trišalių sutarčių priežiūros komiteto posėdžius</t>
  </si>
  <si>
    <t>Rengti Transporto, informacinės visuomenės plėtros ir elektroninių ryšių sektorių projektų, finansuojamų Europos Sąjungos fondų investicijų ir kitos tarptautinės finansinės paramos lėšomis, įgyvendinimo stebėsenos komisijos posėdžius</t>
  </si>
  <si>
    <t>Suorganizuoti finansinės priemonės „Ko-investicinis fondas susisiekimui“ Priežiūros komiteto posėdžius</t>
  </si>
  <si>
    <t>Atlikti VVĮ ir viešųjų įstaigų, kurių dalininko (savininko) turtines ir neturtines teises ir pareigas įgyvendina Susisiekimo ministerija, strateginių veiklos planų projektų vertinimą</t>
  </si>
  <si>
    <t>Vykdyti Viešosios geležinkelių infrastruktūros valdytojui patikėjimo teise perduoto turto pokyčių stebėseną</t>
  </si>
  <si>
    <t>Parengti teisinę bazę  dėl VĮ (LAKD, LOU, ON, VVKD  ir KVJUD)   pertvarkymo į AB ir sukoordinuoti VĮ pertvarkymo  veiksmų įgyvendinimą</t>
  </si>
  <si>
    <t>Peržiūrėti VVĮ ir VšĮ valdybų kadencijas ir, esant poreikiui,  suformuoti naujos sudėties valdybas</t>
  </si>
  <si>
    <t>Peržiūrėti susisiekimo ministro valdymo sričiai priskirtų VVĮ lūkesčių raštus ir, esant poreikiui, parengti jų pakeitimo projektus</t>
  </si>
  <si>
    <t>Parengti Valstybės  tarnautojų  ir  kitų  Susisiekimo  ministerijos  pasirinktų asmenų į valstybės valdomos įmonės valdybą atrankos aprašą</t>
  </si>
  <si>
    <t>Padidinti pasitenkinimą informacinių sistemų veikimu</t>
  </si>
  <si>
    <t>Gerinti Susisiekimo ministerijos kuriamų dokumentų kokybę</t>
  </si>
  <si>
    <t>Užtikrinti, kad vidutinis skundo, kai atsako Susisiekimo ministerija, nagrinėjimo terminas yra ne daugiau kaip 8 darbo dienos, persiuntimas atsakingai įstaigai padaromas ne vėliau kaip per 2 darbo dienas</t>
  </si>
  <si>
    <t>Surinkti pavaldžių susiekimo sektoriaus įmonių ir įstaigų galimus atverti duomenų siūlymus. Paruošti Susisiekimo ministerijos atvirų duomenų valdymo aprašą</t>
  </si>
  <si>
    <t>Išanalizuoti klientų pasitenkinimo lygio (toliau - NPS) pokytį ir jį įtakojančius veiksnius ir supažindinti Susisiekimo ministerijos padalinius bei įmones su NPS, jo kitimu, klientų pasitenkinimo indeksu, tobulintinomis veiklos sritimis</t>
  </si>
  <si>
    <t xml:space="preserve">Atlikti Susisiekimo ministerijos, jos reguliavimo sričiai priskirtų ir kitų audituojamų viešųjų juridinių asmenų vidaus auditus ir suteikti konsultacijas
</t>
  </si>
  <si>
    <t>Teisės aktų nustatyta tvarka organizuoti darbuotojų, dirbančių pagal darbo sutartis, priėmimo konkursus</t>
  </si>
  <si>
    <t>Teisės aktų nustatyta tvarka organizuoti ministerijos valstybės tarnautojų ir jai pavaldžių institucijų vadovų tarnybinės veiklos vertinimą</t>
  </si>
  <si>
    <t>Organizuoti darbuotojų kvalifikacijos tobulinimo ir mokymo kursus</t>
  </si>
  <si>
    <t>Parengti per kalendorinius metus atliktų pirkimo sutarčių ir vidaus sandorių ataskaitą pagal tipinę Atn-3 formą vadovaujantis Viešųjų pirkimų įstatymo nuostatomis</t>
  </si>
  <si>
    <t>Parengti einamaisiais finansiniais metais numatomų atlikti viešųjų pirkimų planą pagal Viešųjų pirkimų įstatymo nuostatas</t>
  </si>
  <si>
    <t>Vadovaujantis einamaisiais finansiniais metais numatomų atlikti  Susisiekimo ministerijos viešųjų pirkimų planu bei  ne pagal planą iškylančiu prekių, paslaugų ar darbų poreikiu, atlikti teisės aktų reikalavimus atitinkančias viešųjų pirkimų procedūras (išskyrus pirkimų organizatoriams priskirtinus pirkimus) ir, įvykus pirkimams, sudaryti teisės aktų reikalavimus atitinkančias  viešųjų pirkimų sutartis</t>
  </si>
  <si>
    <t>Operatyviai teikti komentarus žiniasklaidai ir visuomenei apie susisiekimo sektoriaus aktualijas</t>
  </si>
  <si>
    <t>Užtikrinti, kad Susisiekimo ministerijos pranešimų turinys būtų panaudotas nacionalinėse žiniasklaidos priemonėse</t>
  </si>
  <si>
    <t>Nuolat informuoti visuomenę ir žiniasklaidą apie Susisiekimo ministerijos ir transporto sektoriaus svarbiausius sprendimus, vykdomus projektus, darbus ir reikšmingus įvykius</t>
  </si>
  <si>
    <t>Užtikrinti Lietuvos strateginius interesus priimant ES sprendimus Lietuvos prioritetinėse srityse</t>
  </si>
  <si>
    <t>Pristatyti Lietuvos susisiekimo sektorių užsienio rinkoms</t>
  </si>
  <si>
    <t>Sudaryti teisines sąlygas siekiant užtikrinti tarptautinių krovinių ir keleivių pervežimų plėtrą</t>
  </si>
  <si>
    <t>Užtikrinti patrauklią rinkliavų aplinką</t>
  </si>
  <si>
    <t>Įgyvendinti svarbias infrastruktūros projektų veiklas (parengiamieji darbai, teritorijų planavimas, žemės paėmimas, statyba ir kt.)</t>
  </si>
  <si>
    <t>Užtikrinti nenutrūkstamą universaliųjų pašto paslaugų teikimą</t>
  </si>
  <si>
    <t>Padidinti gyventojų, besinaudojančių 100 Mbps ir spartesniu internetu, skaičių</t>
  </si>
  <si>
    <t>Peržiūrėti kelių finansavimo sistemą, nustatant administravimo principus valstybinės ir vietinės reikšmės keliams, siekiant didesnio skaidrumo, efektyvumo, savivaldybių įsitraukimo ir depolitizavimo</t>
  </si>
  <si>
    <t>Įgyvendinti reikalingas priemones oro uostų infrastruktūrai rekonstruoti</t>
  </si>
  <si>
    <t>Sudaryti sąlygas jūrinio sektoriaus gerovės ir konkurencingumo didinimui</t>
  </si>
  <si>
    <t>Pritraukti naujų tiesioginių skrydžių į Lietuvos tarptautinius oro uostus įgyvendinant reikalingas priemones šiam tikslui pasiekti</t>
  </si>
  <si>
    <t>Nustatyti Klaipėdos valstybinio jūrų uosto žemės nuomos mokesčio apskaičiavimo tvarką</t>
  </si>
  <si>
    <t>Sudaryti Viešosios geležinkelių infrastruktūros ir Lietuvos valstybei nuosavybės teise priklausančių geležinkelių paslaugų įrenginių kokybės ir finansavimo užtikrinimo sutartį</t>
  </si>
  <si>
    <t>Sudaryti sąlygas prioriteto tvarka naudotis perpildyta geležinkelių infrastruktūros dalimi pareiškėjams, kurie keleivius ir (ar) krovinius veš elektriniais traukiniais</t>
  </si>
  <si>
    <t>Nustatyti pajėgumų naudojimo kontrolės mechanizmą ir skirtų pajėgumų atsisakymo tvarką</t>
  </si>
  <si>
    <t>Sudaryti viešųjų keleivių vežimo geležinkelių transportu paslaugų teikimo sutartį</t>
  </si>
  <si>
    <t>Susisiekimo ministerijos pranešimų turinys panaudotas vidutiniškai ne mažiau kaip dvejose nacionalinės žiniasklaidos priemonėse</t>
  </si>
  <si>
    <t>Parengti įsakymų dėl nuostolingos periodinių leidinių pristatymo kaimo gyvenamųjų vietovių prenumeratoriams paslaugos ir nuostolingos universaliosios pašto paslaugos kompensavimo projektus; parengti valstybės biudžeto lėšų naudojimo sutartį su AB Lietuvos paštu</t>
  </si>
  <si>
    <t>Užtikrinti, kad projekto „Lietuvos Respublikos susisiekimo ministerija – veiksmų programos administravimas“, projekto kodas Nr. 11.0.1-CPVA-V-201-01-0019, veiklos būtų įgyvendintos laiku ir kokybiškai</t>
  </si>
  <si>
    <t>Užtikrinti, kad projekto „Lietuvos Respublikos susisiekimo ministerija – informavimas apie veiksmų programą“, projekto kodas Nr. 12.0.1-CPVA-V-202-01-0008, veiklos būtų įgyvendintos laiku ir kokybiškai</t>
  </si>
  <si>
    <t>Užtikrinti, kad projekto „Susisiekimo ministerijos ES fondų investicijų vertinimas Lietuvoje“, projekto kodas Nr. 12.0.2-CPVA-V-203-01-0004, veiklos būtų įgyvendintos laiku ir kokybiškai</t>
  </si>
  <si>
    <t>Įgyvendinti VĮ Regitsrų centro projektą "E.pristatymo sistemos modernizavimas"  (167 tūkst. Eur) ir sukurti Alternatyvių degalų infrastruktūros duomenų registravimo ir kodavimo sistemą (VĮ LAKD) (97 tūkst. Eur)</t>
  </si>
  <si>
    <t>Parengti studijiją „Integruotų abonento identifikavimo modulių (eSIM) naudojimo skatinimo Lietuvoje modelis“ ir investicijų projektą „5G ryšio plėtra tarptautiniuose transporto koridoriuose („Via Baltica“, „Rail Baltica")"</t>
  </si>
  <si>
    <t>2021 m. birželio 8 d. įsakymu Nr. 3-308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</si>
</sst>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x14ac:knownFonts="1">
    <font>
      <sz val="11"/>
      <color theme="1"/>
      <name val="Calibri"/>
      <family val="2"/>
      <charset val="186"/>
      <scheme val="minor"/>
    </font>
    <font>
      <sz val="11"/>
      <color theme="1"/>
      <name val="Times New Roman"/>
      <family val="1"/>
      <charset val="186"/>
    </font>
    <font>
      <sz val="11"/>
      <name val="Times New Roman"/>
      <family val="1"/>
      <charset val="186"/>
    </font>
    <font>
      <sz val="11"/>
      <color rgb="FF9C6500"/>
      <name val="Calibri"/>
      <family val="2"/>
      <charset val="186"/>
      <scheme val="minor"/>
    </font>
    <font>
      <b/>
      <sz val="11"/>
      <color theme="1"/>
      <name val="Times New Roman"/>
      <family val="1"/>
      <charset val="186"/>
    </font>
    <font>
      <sz val="11"/>
      <color rgb="FFFF0000"/>
      <name val="Calibri"/>
      <family val="2"/>
      <charset val="186"/>
      <scheme val="minor"/>
    </font>
    <font>
      <b/>
      <sz val="11"/>
      <name val="Times New Roman"/>
      <family val="1"/>
      <charset val="186"/>
    </font>
    <font>
      <sz val="11"/>
      <name val="Calibri"/>
      <family val="2"/>
      <charset val="186"/>
      <scheme val="minor"/>
    </font>
    <font>
      <strike/>
      <sz val="11"/>
      <color theme="1"/>
      <name val="Times New Roman"/>
      <family val="1"/>
      <charset val="186"/>
    </font>
    <font>
      <sz val="8"/>
      <name val="Calibri"/>
      <family val="2"/>
      <charset val="186"/>
      <scheme val="minor"/>
    </font>
    <font>
      <sz val="11"/>
      <color rgb="FFFF0000"/>
      <name val="Times New Roman"/>
      <family val="1"/>
      <charset val="186"/>
    </font>
    <font>
      <sz val="11"/>
      <color theme="3" tint="0.39997558519241921"/>
      <name val="Times New Roman"/>
      <family val="1"/>
      <charset val="186"/>
    </font>
    <font>
      <sz val="11"/>
      <color rgb="FF7030A0"/>
      <name val="Times New Roman"/>
      <family val="1"/>
      <charset val="186"/>
    </font>
    <font>
      <sz val="11"/>
      <color rgb="FF00B0F0"/>
      <name val="Times New Roman"/>
      <family val="1"/>
      <charset val="186"/>
    </font>
    <font>
      <b/>
      <u/>
      <sz val="11"/>
      <name val="Times New Roman"/>
      <family val="1"/>
      <charset val="186"/>
    </font>
    <font>
      <b/>
      <sz val="11"/>
      <color rgb="FFFF0000"/>
      <name val="Times New Roman"/>
      <family val="1"/>
      <charset val="186"/>
    </font>
    <font>
      <b/>
      <sz val="11"/>
      <color rgb="FF00B050"/>
      <name val="Times New Roman"/>
      <family val="1"/>
      <charset val="186"/>
    </font>
    <font>
      <i/>
      <sz val="11"/>
      <color theme="1"/>
      <name val="Times New Roman"/>
      <family val="1"/>
      <charset val="186"/>
    </font>
    <font>
      <sz val="11"/>
      <name val="Times New Roman"/>
      <family val="1"/>
    </font>
    <font>
      <sz val="11"/>
      <color rgb="FF000000"/>
      <name val="Times New Roman"/>
      <family val="1"/>
      <charset val="186"/>
    </font>
    <font>
      <b/>
      <sz val="11"/>
      <color indexed="8"/>
      <name val="Times New Roman"/>
      <family val="1"/>
      <charset val="186"/>
    </font>
  </fonts>
  <fills count="10">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rgb="FFFFEB9C"/>
      </patternFill>
    </fill>
    <fill>
      <patternFill patternType="solid">
        <fgColor theme="0" tint="-4.9989318521683403E-2"/>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2">
    <xf numFmtId="0" fontId="0" fillId="0" borderId="0"/>
    <xf numFmtId="0" fontId="3" fillId="7" borderId="0" applyNumberFormat="0" applyBorder="0" applyAlignment="0" applyProtection="0"/>
  </cellStyleXfs>
  <cellXfs count="160">
    <xf numFmtId="0" fontId="0" fillId="0" borderId="0" xfId="0"/>
    <xf numFmtId="0" fontId="1" fillId="0" borderId="0" xfId="0" applyFont="1"/>
    <xf numFmtId="0" fontId="1" fillId="0" borderId="0" xfId="0" applyFont="1" applyAlignment="1">
      <alignment vertical="top"/>
    </xf>
    <xf numFmtId="0" fontId="5" fillId="0" borderId="0" xfId="0" applyFont="1" applyBorder="1" applyAlignment="1"/>
    <xf numFmtId="3" fontId="6" fillId="0" borderId="1" xfId="0" applyNumberFormat="1" applyFont="1" applyFill="1" applyBorder="1" applyAlignment="1">
      <alignment horizontal="center" vertical="center"/>
    </xf>
    <xf numFmtId="3" fontId="2" fillId="0" borderId="1" xfId="0" applyNumberFormat="1" applyFont="1" applyFill="1" applyBorder="1" applyAlignment="1">
      <alignment horizontal="center" vertical="center"/>
    </xf>
    <xf numFmtId="0" fontId="7" fillId="0" borderId="0" xfId="0" applyFont="1" applyBorder="1" applyAlignment="1"/>
    <xf numFmtId="0" fontId="2" fillId="0" borderId="1" xfId="0" applyFont="1" applyBorder="1" applyAlignment="1">
      <alignment horizontal="center"/>
    </xf>
    <xf numFmtId="0" fontId="2" fillId="0" borderId="1" xfId="0" applyFont="1" applyBorder="1" applyAlignment="1">
      <alignment horizontal="center" vertical="center"/>
    </xf>
    <xf numFmtId="0" fontId="2" fillId="1" borderId="1" xfId="0" applyFont="1" applyFill="1" applyBorder="1" applyAlignment="1">
      <alignment horizontal="center"/>
    </xf>
    <xf numFmtId="3" fontId="2" fillId="0" borderId="1" xfId="0" applyNumberFormat="1" applyFont="1" applyFill="1" applyBorder="1" applyAlignment="1">
      <alignment horizontal="center"/>
    </xf>
    <xf numFmtId="0" fontId="2" fillId="0" borderId="4" xfId="0" applyFont="1" applyBorder="1" applyAlignment="1">
      <alignment horizontal="center"/>
    </xf>
    <xf numFmtId="0" fontId="6" fillId="0" borderId="1" xfId="0" applyFont="1" applyBorder="1" applyAlignment="1">
      <alignment horizontal="center" vertical="center"/>
    </xf>
    <xf numFmtId="0" fontId="1" fillId="0" borderId="0" xfId="0" applyFont="1" applyAlignment="1">
      <alignment horizontal="center" vertical="top"/>
    </xf>
    <xf numFmtId="0" fontId="8" fillId="0" borderId="0" xfId="0" applyFont="1"/>
    <xf numFmtId="0" fontId="11" fillId="0" borderId="0" xfId="0" applyFont="1" applyAlignment="1">
      <alignment vertical="top"/>
    </xf>
    <xf numFmtId="0" fontId="10" fillId="0" borderId="0" xfId="0" applyFont="1"/>
    <xf numFmtId="0" fontId="12" fillId="0" borderId="0" xfId="0" applyFont="1"/>
    <xf numFmtId="0" fontId="13" fillId="0" borderId="0" xfId="0" applyFont="1"/>
    <xf numFmtId="0" fontId="10" fillId="0" borderId="0" xfId="0" applyFont="1" applyAlignment="1">
      <alignment vertical="top"/>
    </xf>
    <xf numFmtId="0" fontId="2" fillId="0" borderId="1" xfId="0" applyFont="1" applyBorder="1" applyAlignment="1">
      <alignment horizontal="center" vertical="top"/>
    </xf>
    <xf numFmtId="0" fontId="4" fillId="0" borderId="0" xfId="0" applyFont="1" applyAlignment="1">
      <alignment horizontal="center"/>
    </xf>
    <xf numFmtId="0" fontId="1" fillId="0" borderId="0" xfId="0" applyFont="1" applyAlignment="1">
      <alignment horizontal="center"/>
    </xf>
    <xf numFmtId="0" fontId="1" fillId="0" borderId="0" xfId="0" applyFont="1" applyBorder="1" applyAlignment="1"/>
    <xf numFmtId="0" fontId="4" fillId="0" borderId="0" xfId="0" applyFont="1" applyAlignment="1">
      <alignment vertical="top"/>
    </xf>
    <xf numFmtId="0" fontId="1" fillId="0" borderId="0" xfId="0" applyFont="1" applyAlignment="1">
      <alignment horizontal="justify" vertical="top" wrapText="1"/>
    </xf>
    <xf numFmtId="0" fontId="4" fillId="0" borderId="0" xfId="0" applyFont="1" applyAlignment="1">
      <alignment horizontal="left" vertical="top"/>
    </xf>
    <xf numFmtId="0" fontId="1" fillId="0" borderId="0" xfId="0" applyFont="1" applyAlignment="1">
      <alignment horizontal="left" vertical="top"/>
    </xf>
    <xf numFmtId="0" fontId="4" fillId="0" borderId="0" xfId="0" applyFont="1"/>
    <xf numFmtId="0" fontId="15" fillId="0" borderId="0" xfId="0" applyFont="1" applyBorder="1" applyAlignment="1">
      <alignment vertical="top" wrapText="1"/>
    </xf>
    <xf numFmtId="0" fontId="1" fillId="0" borderId="0" xfId="0" applyFont="1" applyBorder="1"/>
    <xf numFmtId="3" fontId="1" fillId="0" borderId="0" xfId="0" applyNumberFormat="1" applyFont="1" applyBorder="1" applyAlignment="1">
      <alignment horizontal="center"/>
    </xf>
    <xf numFmtId="0" fontId="4" fillId="0" borderId="0" xfId="0" applyFont="1" applyBorder="1" applyAlignment="1">
      <alignment horizontal="center" vertical="center"/>
    </xf>
    <xf numFmtId="0" fontId="4" fillId="0" borderId="0" xfId="0" applyFont="1" applyBorder="1" applyAlignment="1">
      <alignment vertical="center"/>
    </xf>
    <xf numFmtId="0" fontId="1" fillId="0" borderId="0" xfId="0" applyFont="1" applyBorder="1" applyAlignment="1">
      <alignment horizontal="center"/>
    </xf>
    <xf numFmtId="0" fontId="4" fillId="0" borderId="0" xfId="0" applyFont="1" applyBorder="1" applyAlignment="1">
      <alignment horizontal="left" vertical="top"/>
    </xf>
    <xf numFmtId="0" fontId="4" fillId="0" borderId="0" xfId="0" applyFont="1" applyBorder="1" applyAlignment="1">
      <alignment horizontal="left" vertical="center"/>
    </xf>
    <xf numFmtId="0" fontId="16" fillId="0" borderId="0" xfId="0" applyFont="1" applyBorder="1" applyAlignment="1">
      <alignment horizontal="center" vertical="center"/>
    </xf>
    <xf numFmtId="0" fontId="16" fillId="0" borderId="0" xfId="0" applyFont="1" applyBorder="1" applyAlignment="1">
      <alignment horizontal="left" vertical="center"/>
    </xf>
    <xf numFmtId="0" fontId="4" fillId="0" borderId="4" xfId="0" applyFont="1" applyBorder="1" applyAlignment="1">
      <alignment horizontal="left" vertical="top"/>
    </xf>
    <xf numFmtId="0" fontId="6" fillId="2" borderId="1" xfId="0" applyFont="1" applyFill="1" applyBorder="1" applyAlignment="1">
      <alignment horizontal="center" vertical="top" wrapText="1"/>
    </xf>
    <xf numFmtId="0" fontId="6" fillId="2" borderId="1" xfId="0" applyFont="1" applyFill="1" applyBorder="1" applyAlignment="1">
      <alignment horizontal="center" vertical="center" wrapText="1"/>
    </xf>
    <xf numFmtId="0" fontId="1" fillId="2" borderId="1" xfId="0" applyFont="1" applyFill="1" applyBorder="1"/>
    <xf numFmtId="0" fontId="4" fillId="8" borderId="1" xfId="0" applyFont="1" applyFill="1" applyBorder="1" applyAlignment="1">
      <alignment vertical="top" wrapText="1"/>
    </xf>
    <xf numFmtId="0" fontId="4" fillId="8" borderId="1" xfId="0" applyFont="1" applyFill="1" applyBorder="1" applyAlignment="1">
      <alignment horizontal="left" vertical="top" wrapText="1"/>
    </xf>
    <xf numFmtId="0" fontId="1" fillId="8" borderId="1" xfId="0" applyFont="1" applyFill="1" applyBorder="1" applyAlignment="1">
      <alignment vertical="top" wrapText="1"/>
    </xf>
    <xf numFmtId="0" fontId="1" fillId="0" borderId="1" xfId="0" applyFont="1" applyBorder="1"/>
    <xf numFmtId="0" fontId="6" fillId="0" borderId="1" xfId="0" applyFont="1" applyFill="1" applyBorder="1" applyAlignment="1">
      <alignment horizontal="left" vertical="top"/>
    </xf>
    <xf numFmtId="49" fontId="2" fillId="0" borderId="1" xfId="0" applyNumberFormat="1" applyFont="1" applyFill="1" applyBorder="1" applyAlignment="1">
      <alignment vertical="top"/>
    </xf>
    <xf numFmtId="0" fontId="2" fillId="0" borderId="1" xfId="0" applyFont="1" applyFill="1" applyBorder="1" applyAlignment="1">
      <alignment vertical="top" wrapText="1"/>
    </xf>
    <xf numFmtId="0" fontId="2" fillId="0" borderId="1" xfId="0" applyFont="1" applyFill="1" applyBorder="1" applyAlignment="1">
      <alignment vertical="top"/>
    </xf>
    <xf numFmtId="0" fontId="2" fillId="6" borderId="1" xfId="0" applyFont="1" applyFill="1" applyBorder="1" applyAlignment="1">
      <alignment vertical="top"/>
    </xf>
    <xf numFmtId="0" fontId="2" fillId="0" borderId="1" xfId="0" applyFont="1" applyFill="1" applyBorder="1" applyAlignment="1">
      <alignment horizontal="left" vertical="top" wrapText="1"/>
    </xf>
    <xf numFmtId="0" fontId="2" fillId="0" borderId="1" xfId="0" applyFont="1" applyFill="1" applyBorder="1" applyAlignment="1">
      <alignment horizontal="center" vertical="top"/>
    </xf>
    <xf numFmtId="0" fontId="1" fillId="3" borderId="1" xfId="0" applyFont="1" applyFill="1" applyBorder="1"/>
    <xf numFmtId="0" fontId="4" fillId="9" borderId="1" xfId="0" applyFont="1" applyFill="1" applyBorder="1" applyAlignment="1">
      <alignment horizontal="left" vertical="top"/>
    </xf>
    <xf numFmtId="0" fontId="4" fillId="9" borderId="1" xfId="0" applyFont="1" applyFill="1" applyBorder="1" applyAlignment="1">
      <alignment vertical="top"/>
    </xf>
    <xf numFmtId="0" fontId="4" fillId="9" borderId="1" xfId="0" applyFont="1" applyFill="1" applyBorder="1" applyAlignment="1">
      <alignment vertical="top" wrapText="1"/>
    </xf>
    <xf numFmtId="0" fontId="1" fillId="9" borderId="1" xfId="0" applyFont="1" applyFill="1" applyBorder="1" applyAlignment="1">
      <alignment vertical="top"/>
    </xf>
    <xf numFmtId="0" fontId="1" fillId="9" borderId="1" xfId="0" applyFont="1" applyFill="1" applyBorder="1" applyAlignment="1">
      <alignment horizontal="center" vertical="top"/>
    </xf>
    <xf numFmtId="3" fontId="1" fillId="9" borderId="1" xfId="0" applyNumberFormat="1" applyFont="1" applyFill="1" applyBorder="1" applyAlignment="1">
      <alignment horizontal="center" vertical="top"/>
    </xf>
    <xf numFmtId="3" fontId="2" fillId="9" borderId="1" xfId="0" applyNumberFormat="1" applyFont="1" applyFill="1" applyBorder="1" applyAlignment="1">
      <alignment horizontal="center" vertical="center"/>
    </xf>
    <xf numFmtId="0" fontId="6" fillId="2" borderId="1" xfId="0" applyFont="1" applyFill="1" applyBorder="1" applyAlignment="1">
      <alignment horizontal="left" vertical="top"/>
    </xf>
    <xf numFmtId="0" fontId="2" fillId="2" borderId="1" xfId="0" applyFont="1" applyFill="1" applyBorder="1" applyAlignment="1">
      <alignment vertical="top"/>
    </xf>
    <xf numFmtId="0" fontId="2" fillId="2" borderId="1" xfId="0" applyFont="1" applyFill="1" applyBorder="1" applyAlignment="1">
      <alignment horizontal="left" vertical="top" wrapText="1"/>
    </xf>
    <xf numFmtId="0" fontId="2" fillId="2" borderId="1" xfId="0" applyFont="1" applyFill="1" applyBorder="1" applyAlignment="1">
      <alignment vertical="top" wrapText="1"/>
    </xf>
    <xf numFmtId="0" fontId="2" fillId="2" borderId="1" xfId="0" applyFont="1" applyFill="1" applyBorder="1" applyAlignment="1">
      <alignment horizontal="center" vertical="top"/>
    </xf>
    <xf numFmtId="0" fontId="1" fillId="4" borderId="1" xfId="0" applyFont="1" applyFill="1" applyBorder="1"/>
    <xf numFmtId="0" fontId="1" fillId="0" borderId="1" xfId="0" applyFont="1" applyBorder="1" applyAlignment="1"/>
    <xf numFmtId="0" fontId="4" fillId="0" borderId="1" xfId="0" applyFont="1" applyFill="1" applyBorder="1" applyAlignment="1">
      <alignment horizontal="left" vertical="top"/>
    </xf>
    <xf numFmtId="49" fontId="1" fillId="0" borderId="1" xfId="0" applyNumberFormat="1" applyFont="1" applyFill="1" applyBorder="1" applyAlignment="1">
      <alignment horizontal="left" vertical="top" wrapText="1"/>
    </xf>
    <xf numFmtId="3" fontId="2" fillId="0" borderId="1" xfId="0" applyNumberFormat="1" applyFont="1" applyFill="1" applyBorder="1" applyAlignment="1">
      <alignment horizontal="center" vertical="top"/>
    </xf>
    <xf numFmtId="0" fontId="2" fillId="0" borderId="1" xfId="0" applyFont="1" applyFill="1" applyBorder="1"/>
    <xf numFmtId="0" fontId="18" fillId="0" borderId="1"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center" vertical="top"/>
    </xf>
    <xf numFmtId="0" fontId="1" fillId="0" borderId="1" xfId="0" applyFont="1" applyFill="1" applyBorder="1"/>
    <xf numFmtId="3" fontId="1" fillId="0" borderId="1" xfId="0" applyNumberFormat="1" applyFont="1" applyFill="1" applyBorder="1" applyAlignment="1">
      <alignment horizontal="center" vertical="top"/>
    </xf>
    <xf numFmtId="0" fontId="1" fillId="0" borderId="1" xfId="0" applyFont="1" applyFill="1" applyBorder="1" applyAlignment="1">
      <alignment wrapText="1"/>
    </xf>
    <xf numFmtId="0" fontId="1" fillId="0" borderId="1" xfId="0" applyFont="1" applyFill="1" applyBorder="1" applyAlignment="1">
      <alignment vertical="top"/>
    </xf>
    <xf numFmtId="0" fontId="1" fillId="0" borderId="1" xfId="1" applyFont="1" applyFill="1" applyBorder="1" applyAlignment="1">
      <alignment horizontal="left" vertical="top" wrapText="1"/>
    </xf>
    <xf numFmtId="0" fontId="19" fillId="0" borderId="1" xfId="0" applyFont="1" applyFill="1" applyBorder="1" applyAlignment="1">
      <alignment vertical="center" wrapText="1"/>
    </xf>
    <xf numFmtId="0" fontId="19" fillId="0" borderId="1" xfId="0" applyFont="1" applyFill="1" applyBorder="1" applyAlignment="1">
      <alignment horizontal="center" vertical="center"/>
    </xf>
    <xf numFmtId="0" fontId="1" fillId="0" borderId="1" xfId="1" applyFont="1" applyFill="1" applyBorder="1" applyAlignment="1">
      <alignment horizontal="center" vertical="top"/>
    </xf>
    <xf numFmtId="3" fontId="1" fillId="0" borderId="1" xfId="1" applyNumberFormat="1" applyFont="1" applyFill="1" applyBorder="1" applyAlignment="1">
      <alignment horizontal="center" vertical="top"/>
    </xf>
    <xf numFmtId="0" fontId="1" fillId="0" borderId="1" xfId="0" applyFont="1" applyFill="1" applyBorder="1" applyAlignment="1">
      <alignment horizontal="center" vertical="center"/>
    </xf>
    <xf numFmtId="0" fontId="2" fillId="0" borderId="1" xfId="0" applyFont="1" applyFill="1" applyBorder="1" applyAlignment="1">
      <alignment horizontal="left" vertical="top" wrapText="1" shrinkToFit="1"/>
    </xf>
    <xf numFmtId="0" fontId="2" fillId="0" borderId="1" xfId="0" applyFont="1" applyFill="1" applyBorder="1" applyAlignment="1">
      <alignment horizontal="center" vertical="top" wrapText="1"/>
    </xf>
    <xf numFmtId="0" fontId="1" fillId="0" borderId="1" xfId="0" applyFont="1" applyFill="1" applyBorder="1" applyAlignment="1">
      <alignment vertical="top" wrapText="1"/>
    </xf>
    <xf numFmtId="0" fontId="1" fillId="0" borderId="1" xfId="0" applyFont="1" applyFill="1" applyBorder="1" applyAlignment="1">
      <alignment horizontal="center" vertical="top" wrapText="1"/>
    </xf>
    <xf numFmtId="0" fontId="0" fillId="0" borderId="1" xfId="0" applyFont="1" applyFill="1" applyBorder="1" applyAlignment="1">
      <alignment wrapText="1"/>
    </xf>
    <xf numFmtId="0" fontId="1" fillId="0" borderId="1" xfId="0" applyNumberFormat="1" applyFont="1" applyFill="1" applyBorder="1" applyAlignment="1">
      <alignment horizontal="center" vertical="top" wrapText="1"/>
    </xf>
    <xf numFmtId="0" fontId="10" fillId="0" borderId="1" xfId="0" applyFont="1" applyFill="1" applyBorder="1"/>
    <xf numFmtId="0" fontId="20" fillId="0" borderId="1" xfId="0" applyFont="1" applyFill="1" applyBorder="1" applyAlignment="1">
      <alignment horizontal="left" vertical="top"/>
    </xf>
    <xf numFmtId="0" fontId="4" fillId="0" borderId="1" xfId="0" applyFont="1" applyFill="1" applyBorder="1" applyAlignment="1">
      <alignment vertical="top"/>
    </xf>
    <xf numFmtId="49" fontId="1" fillId="0" borderId="1" xfId="0" applyNumberFormat="1" applyFont="1" applyFill="1" applyBorder="1" applyAlignment="1">
      <alignment vertical="top" wrapText="1"/>
    </xf>
    <xf numFmtId="0" fontId="1" fillId="0" borderId="1" xfId="0" applyNumberFormat="1" applyFont="1" applyFill="1" applyBorder="1" applyAlignment="1">
      <alignment horizontal="left" vertical="top" wrapText="1"/>
    </xf>
    <xf numFmtId="49" fontId="1" fillId="0" borderId="1" xfId="0" applyNumberFormat="1" applyFont="1" applyFill="1" applyBorder="1" applyAlignment="1">
      <alignment vertical="top"/>
    </xf>
    <xf numFmtId="1" fontId="1" fillId="0" borderId="1" xfId="0" applyNumberFormat="1" applyFont="1" applyFill="1" applyBorder="1" applyAlignment="1">
      <alignment horizontal="center" vertical="top"/>
    </xf>
    <xf numFmtId="1" fontId="1" fillId="0" borderId="1" xfId="0" applyNumberFormat="1" applyFont="1" applyFill="1" applyBorder="1" applyAlignment="1">
      <alignment horizontal="center" vertical="center"/>
    </xf>
    <xf numFmtId="0" fontId="1" fillId="0" borderId="5" xfId="0" applyFont="1" applyBorder="1" applyAlignment="1">
      <alignment vertical="top"/>
    </xf>
    <xf numFmtId="0" fontId="1" fillId="0" borderId="5" xfId="0" applyFont="1" applyBorder="1" applyAlignment="1">
      <alignment horizontal="center" vertical="top"/>
    </xf>
    <xf numFmtId="0" fontId="1" fillId="0" borderId="5" xfId="0" applyFont="1" applyBorder="1"/>
    <xf numFmtId="164" fontId="2" fillId="0" borderId="1" xfId="0" applyNumberFormat="1" applyFont="1" applyFill="1" applyBorder="1" applyAlignment="1">
      <alignment horizontal="center" vertical="top"/>
    </xf>
    <xf numFmtId="164" fontId="2" fillId="2" borderId="1" xfId="0" applyNumberFormat="1" applyFont="1" applyFill="1" applyBorder="1" applyAlignment="1">
      <alignment horizontal="center" vertical="top" wrapText="1"/>
    </xf>
    <xf numFmtId="0" fontId="1" fillId="0" borderId="1" xfId="1" applyFont="1" applyFill="1" applyBorder="1"/>
    <xf numFmtId="0" fontId="2" fillId="0" borderId="1" xfId="0" applyFont="1" applyFill="1" applyBorder="1" applyAlignment="1">
      <alignment horizontal="center" vertical="center"/>
    </xf>
    <xf numFmtId="0" fontId="2" fillId="0" borderId="1" xfId="0" applyFont="1" applyFill="1" applyBorder="1" applyAlignment="1">
      <alignment vertical="center"/>
    </xf>
    <xf numFmtId="49" fontId="2" fillId="0" borderId="1" xfId="0" applyNumberFormat="1" applyFont="1" applyFill="1" applyBorder="1" applyAlignment="1">
      <alignment horizontal="center" vertical="top"/>
    </xf>
    <xf numFmtId="0" fontId="19" fillId="0" borderId="1" xfId="0" applyFont="1" applyFill="1" applyBorder="1" applyAlignment="1">
      <alignment vertical="top" wrapText="1"/>
    </xf>
    <xf numFmtId="0" fontId="4" fillId="8" borderId="1" xfId="0" applyFont="1" applyFill="1" applyBorder="1" applyAlignment="1">
      <alignment horizontal="left" vertical="top"/>
    </xf>
    <xf numFmtId="0" fontId="4" fillId="8" borderId="1" xfId="0" applyFont="1" applyFill="1" applyBorder="1" applyAlignment="1">
      <alignment vertical="top"/>
    </xf>
    <xf numFmtId="0" fontId="1" fillId="8" borderId="1" xfId="0" applyFont="1" applyFill="1" applyBorder="1" applyAlignment="1">
      <alignment horizontal="left" vertical="top" wrapText="1"/>
    </xf>
    <xf numFmtId="0" fontId="1" fillId="8" borderId="1" xfId="0" applyFont="1" applyFill="1" applyBorder="1" applyAlignment="1">
      <alignment horizontal="center" vertical="top"/>
    </xf>
    <xf numFmtId="3" fontId="1" fillId="8" borderId="1" xfId="0" applyNumberFormat="1" applyFont="1" applyFill="1" applyBorder="1" applyAlignment="1">
      <alignment horizontal="center" vertical="top"/>
    </xf>
    <xf numFmtId="1" fontId="1" fillId="8" borderId="1" xfId="0" applyNumberFormat="1" applyFont="1" applyFill="1" applyBorder="1" applyAlignment="1">
      <alignment horizontal="center" vertical="center"/>
    </xf>
    <xf numFmtId="1" fontId="2" fillId="8" borderId="1" xfId="0" applyNumberFormat="1" applyFont="1" applyFill="1" applyBorder="1" applyAlignment="1">
      <alignment horizontal="center" vertical="center"/>
    </xf>
    <xf numFmtId="0" fontId="1" fillId="8" borderId="1" xfId="0" applyFont="1" applyFill="1" applyBorder="1" applyAlignment="1">
      <alignment vertical="top"/>
    </xf>
    <xf numFmtId="49" fontId="4" fillId="9" borderId="1" xfId="0" applyNumberFormat="1" applyFont="1" applyFill="1" applyBorder="1" applyAlignment="1">
      <alignment horizontal="left" vertical="top" wrapText="1"/>
    </xf>
    <xf numFmtId="0" fontId="4" fillId="9" borderId="1" xfId="0" applyFont="1" applyFill="1" applyBorder="1" applyAlignment="1">
      <alignment horizontal="left" vertical="top" wrapText="1"/>
    </xf>
    <xf numFmtId="0" fontId="1" fillId="9" borderId="1" xfId="0" applyFont="1" applyFill="1" applyBorder="1" applyAlignment="1">
      <alignment vertical="top" wrapText="1"/>
    </xf>
    <xf numFmtId="0" fontId="17" fillId="9" borderId="1" xfId="0" applyFont="1" applyFill="1" applyBorder="1" applyAlignment="1">
      <alignment horizontal="center" vertical="top" wrapText="1"/>
    </xf>
    <xf numFmtId="0" fontId="17" fillId="9" borderId="1" xfId="0" applyFont="1" applyFill="1" applyBorder="1" applyAlignment="1">
      <alignment vertical="top" wrapText="1"/>
    </xf>
    <xf numFmtId="0" fontId="17" fillId="9" borderId="1" xfId="0" applyFont="1" applyFill="1" applyBorder="1" applyAlignment="1">
      <alignment wrapText="1"/>
    </xf>
    <xf numFmtId="3" fontId="2" fillId="9" borderId="1" xfId="0" applyNumberFormat="1" applyFont="1" applyFill="1" applyBorder="1" applyAlignment="1">
      <alignment horizontal="center" vertical="center" wrapText="1"/>
    </xf>
    <xf numFmtId="0" fontId="1" fillId="8" borderId="1" xfId="0" applyFont="1" applyFill="1" applyBorder="1" applyAlignment="1">
      <alignment horizontal="center" vertical="top"/>
    </xf>
    <xf numFmtId="0" fontId="1" fillId="0" borderId="1" xfId="0" applyFont="1" applyFill="1" applyBorder="1" applyAlignment="1">
      <alignment horizontal="center" vertical="top"/>
    </xf>
    <xf numFmtId="0" fontId="1" fillId="0" borderId="1" xfId="0" applyFont="1" applyFill="1" applyBorder="1" applyAlignment="1">
      <alignment horizontal="center" vertical="top" wrapText="1"/>
    </xf>
    <xf numFmtId="0" fontId="2" fillId="0" borderId="1" xfId="0" applyFont="1" applyFill="1" applyBorder="1" applyAlignment="1">
      <alignment horizontal="center" vertical="top" wrapText="1"/>
    </xf>
    <xf numFmtId="0" fontId="7" fillId="0" borderId="1" xfId="0" applyFont="1" applyFill="1" applyBorder="1" applyAlignment="1">
      <alignment horizontal="center" vertical="top" wrapText="1"/>
    </xf>
    <xf numFmtId="0" fontId="2" fillId="5" borderId="1" xfId="0" applyFont="1" applyFill="1" applyBorder="1" applyAlignment="1">
      <alignment horizontal="center" vertical="top" wrapText="1"/>
    </xf>
    <xf numFmtId="0" fontId="6" fillId="2" borderId="1" xfId="0" applyFont="1" applyFill="1" applyBorder="1" applyAlignment="1">
      <alignment horizontal="left" vertical="top" wrapText="1"/>
    </xf>
    <xf numFmtId="0" fontId="6" fillId="2" borderId="1" xfId="0" applyFont="1" applyFill="1" applyBorder="1" applyAlignment="1">
      <alignment horizontal="center" vertical="top" wrapText="1"/>
    </xf>
    <xf numFmtId="0" fontId="2" fillId="2" borderId="1" xfId="0" applyFont="1" applyFill="1" applyBorder="1" applyAlignment="1">
      <alignment horizontal="center" vertical="top" wrapText="1"/>
    </xf>
    <xf numFmtId="0" fontId="2" fillId="2" borderId="1" xfId="0" applyFont="1" applyFill="1" applyBorder="1" applyAlignment="1">
      <alignment horizontal="center" vertical="top"/>
    </xf>
    <xf numFmtId="0" fontId="1" fillId="8" borderId="1" xfId="0" applyFont="1" applyFill="1" applyBorder="1" applyAlignment="1">
      <alignment horizontal="center"/>
    </xf>
    <xf numFmtId="0" fontId="1" fillId="9" borderId="1" xfId="0" applyFont="1" applyFill="1" applyBorder="1" applyAlignment="1">
      <alignment horizontal="center"/>
    </xf>
    <xf numFmtId="0" fontId="6"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1" fillId="0" borderId="0" xfId="0" applyFont="1" applyAlignment="1">
      <alignment horizontal="left"/>
    </xf>
    <xf numFmtId="0" fontId="14" fillId="0" borderId="0" xfId="0" applyFont="1" applyBorder="1" applyAlignment="1">
      <alignment horizontal="center"/>
    </xf>
    <xf numFmtId="0" fontId="1" fillId="0" borderId="0" xfId="0" applyFont="1" applyAlignment="1">
      <alignment horizontal="center"/>
    </xf>
    <xf numFmtId="0" fontId="6" fillId="0" borderId="0" xfId="0" applyFont="1" applyAlignment="1">
      <alignment horizontal="justify" vertical="top" wrapText="1"/>
    </xf>
    <xf numFmtId="0" fontId="4" fillId="0" borderId="1" xfId="0" applyFont="1" applyBorder="1" applyAlignment="1">
      <alignment horizontal="left" vertical="top"/>
    </xf>
    <xf numFmtId="0" fontId="4" fillId="0" borderId="0" xfId="0" applyFont="1" applyBorder="1" applyAlignment="1">
      <alignment horizontal="left" vertical="center"/>
    </xf>
    <xf numFmtId="0" fontId="6" fillId="0" borderId="0" xfId="0" applyFont="1" applyBorder="1" applyAlignment="1">
      <alignment horizontal="left" vertical="top" wrapText="1"/>
    </xf>
    <xf numFmtId="0" fontId="15" fillId="0" borderId="0" xfId="0" applyFont="1" applyBorder="1" applyAlignment="1">
      <alignment horizontal="left" vertical="top" wrapText="1"/>
    </xf>
    <xf numFmtId="0" fontId="4" fillId="0" borderId="1" xfId="0" applyFont="1" applyBorder="1" applyAlignment="1">
      <alignment horizontal="left" vertical="top" wrapText="1"/>
    </xf>
    <xf numFmtId="0" fontId="4" fillId="0" borderId="0" xfId="0" applyFont="1" applyBorder="1" applyAlignment="1">
      <alignment horizontal="left" vertical="center" wrapText="1"/>
    </xf>
    <xf numFmtId="0" fontId="4" fillId="0" borderId="0" xfId="0" applyFont="1" applyBorder="1" applyAlignment="1">
      <alignment horizontal="center" vertical="center"/>
    </xf>
    <xf numFmtId="0" fontId="4" fillId="0" borderId="1" xfId="0" applyFont="1" applyBorder="1" applyAlignment="1">
      <alignment horizontal="left" vertical="center" wrapText="1"/>
    </xf>
    <xf numFmtId="0" fontId="4" fillId="0" borderId="2" xfId="0" applyFont="1" applyBorder="1" applyAlignment="1">
      <alignment horizontal="left" vertical="top"/>
    </xf>
    <xf numFmtId="0" fontId="4" fillId="0" borderId="4" xfId="0" applyFont="1" applyBorder="1" applyAlignment="1">
      <alignment horizontal="left" vertical="top"/>
    </xf>
    <xf numFmtId="0" fontId="4" fillId="0" borderId="3" xfId="0" applyFont="1" applyBorder="1" applyAlignment="1">
      <alignment horizontal="left" vertical="top"/>
    </xf>
    <xf numFmtId="0" fontId="4" fillId="0" borderId="0" xfId="0" applyFont="1" applyAlignment="1">
      <alignment horizontal="center"/>
    </xf>
    <xf numFmtId="0" fontId="2" fillId="0" borderId="1" xfId="0" applyFont="1" applyFill="1" applyBorder="1" applyAlignment="1">
      <alignment horizontal="center" vertical="top"/>
    </xf>
    <xf numFmtId="0" fontId="1" fillId="0" borderId="2" xfId="0" applyFont="1" applyFill="1" applyBorder="1" applyAlignment="1">
      <alignment horizontal="center" vertical="top"/>
    </xf>
    <xf numFmtId="0" fontId="1" fillId="0" borderId="4" xfId="0" applyFont="1" applyFill="1" applyBorder="1" applyAlignment="1">
      <alignment horizontal="center" vertical="top"/>
    </xf>
    <xf numFmtId="0" fontId="1" fillId="0" borderId="3" xfId="0" applyFont="1" applyFill="1" applyBorder="1" applyAlignment="1">
      <alignment horizontal="center" vertical="top"/>
    </xf>
    <xf numFmtId="0" fontId="1" fillId="0" borderId="0" xfId="0" applyFont="1" applyBorder="1" applyAlignment="1">
      <alignment horizontal="center"/>
    </xf>
  </cellXfs>
  <cellStyles count="2">
    <cellStyle name="Įprastas" xfId="0" builtinId="0"/>
    <cellStyle name="Neutralus" xfId="1" builtinId="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20"/>
  <sheetViews>
    <sheetView tabSelected="1" topLeftCell="B23" zoomScale="80" zoomScaleNormal="80" zoomScalePageLayoutView="80" workbookViewId="0">
      <selection activeCell="K17" sqref="K17"/>
    </sheetView>
  </sheetViews>
  <sheetFormatPr defaultColWidth="8.81640625" defaultRowHeight="14" outlineLevelRow="1" x14ac:dyDescent="0.3"/>
  <cols>
    <col min="1" max="1" width="5.26953125" style="1" hidden="1" customWidth="1"/>
    <col min="2" max="2" width="10.36328125" style="1" customWidth="1"/>
    <col min="3" max="3" width="14.81640625" style="2" customWidth="1"/>
    <col min="4" max="4" width="48.81640625" style="1" customWidth="1"/>
    <col min="5" max="5" width="34.54296875" style="2" customWidth="1"/>
    <col min="6" max="6" width="9" style="13" customWidth="1"/>
    <col min="7" max="7" width="8.453125" style="2" customWidth="1"/>
    <col min="8" max="8" width="7.81640625" style="1" customWidth="1"/>
    <col min="9" max="9" width="8.453125" style="1" customWidth="1"/>
    <col min="10" max="10" width="7.81640625" style="1" customWidth="1"/>
    <col min="11" max="11" width="8.453125" style="1" customWidth="1"/>
    <col min="12" max="12" width="11" style="1" customWidth="1"/>
    <col min="13" max="14" width="8.81640625" style="1"/>
    <col min="15" max="15" width="5.26953125" style="1" customWidth="1"/>
    <col min="16" max="16384" width="8.81640625" style="1"/>
  </cols>
  <sheetData>
    <row r="1" spans="2:15" x14ac:dyDescent="0.3">
      <c r="C1" s="1"/>
      <c r="E1" s="1"/>
      <c r="F1" s="22"/>
      <c r="G1" s="1"/>
      <c r="I1" s="139" t="s">
        <v>30</v>
      </c>
      <c r="J1" s="139"/>
      <c r="K1" s="139"/>
      <c r="L1" s="139"/>
      <c r="M1" s="139"/>
      <c r="N1" s="139"/>
      <c r="O1" s="139"/>
    </row>
    <row r="2" spans="2:15" x14ac:dyDescent="0.3">
      <c r="C2" s="1"/>
      <c r="E2" s="1"/>
      <c r="F2" s="22"/>
      <c r="G2" s="1"/>
      <c r="I2" s="139" t="s">
        <v>31</v>
      </c>
      <c r="J2" s="139"/>
      <c r="K2" s="139"/>
      <c r="L2" s="139"/>
      <c r="M2" s="139"/>
      <c r="N2" s="139"/>
      <c r="O2" s="139"/>
    </row>
    <row r="3" spans="2:15" x14ac:dyDescent="0.3">
      <c r="C3" s="1"/>
      <c r="E3" s="1"/>
      <c r="F3" s="22"/>
      <c r="G3" s="1"/>
      <c r="I3" s="139" t="s">
        <v>304</v>
      </c>
      <c r="J3" s="139"/>
      <c r="K3" s="139"/>
      <c r="L3" s="139"/>
      <c r="M3" s="139"/>
      <c r="N3" s="139"/>
      <c r="O3" s="139"/>
    </row>
    <row r="4" spans="2:15" x14ac:dyDescent="0.3">
      <c r="B4" s="140" t="s">
        <v>244</v>
      </c>
      <c r="C4" s="140"/>
      <c r="D4" s="140"/>
      <c r="E4" s="140"/>
      <c r="F4" s="140"/>
      <c r="G4" s="140"/>
      <c r="H4" s="140"/>
      <c r="I4" s="140"/>
      <c r="J4" s="140"/>
      <c r="K4" s="140"/>
      <c r="L4" s="140"/>
      <c r="M4" s="23"/>
      <c r="N4" s="23"/>
    </row>
    <row r="5" spans="2:15" x14ac:dyDescent="0.3">
      <c r="C5" s="1"/>
      <c r="D5" s="141" t="s">
        <v>64</v>
      </c>
      <c r="E5" s="141"/>
      <c r="F5" s="22"/>
      <c r="G5" s="1"/>
    </row>
    <row r="6" spans="2:15" x14ac:dyDescent="0.3">
      <c r="C6" s="1"/>
      <c r="E6" s="1"/>
      <c r="F6" s="22"/>
      <c r="G6" s="1"/>
    </row>
    <row r="7" spans="2:15" x14ac:dyDescent="0.3">
      <c r="C7" s="1"/>
      <c r="E7" s="1"/>
      <c r="F7" s="22"/>
      <c r="G7" s="1"/>
    </row>
    <row r="8" spans="2:15" ht="21.75" customHeight="1" outlineLevel="1" x14ac:dyDescent="0.3">
      <c r="B8" s="24" t="s">
        <v>51</v>
      </c>
      <c r="C8" s="142" t="s">
        <v>245</v>
      </c>
      <c r="D8" s="142"/>
      <c r="E8" s="142"/>
      <c r="F8" s="142"/>
      <c r="G8" s="142"/>
      <c r="H8" s="142"/>
      <c r="I8" s="142"/>
      <c r="J8" s="142"/>
      <c r="K8" s="25"/>
      <c r="L8" s="25"/>
      <c r="M8" s="25"/>
      <c r="N8" s="25"/>
      <c r="O8" s="25"/>
    </row>
    <row r="9" spans="2:15" outlineLevel="1" x14ac:dyDescent="0.3">
      <c r="B9" s="1" t="s">
        <v>246</v>
      </c>
      <c r="C9" s="26" t="s">
        <v>65</v>
      </c>
      <c r="D9" s="27"/>
      <c r="E9" s="27"/>
      <c r="G9" s="27"/>
      <c r="H9" s="27"/>
      <c r="I9" s="27"/>
      <c r="J9" s="27"/>
      <c r="K9" s="27"/>
      <c r="L9" s="27"/>
      <c r="M9" s="27"/>
      <c r="N9" s="27"/>
      <c r="O9" s="27"/>
    </row>
    <row r="10" spans="2:15" outlineLevel="1" x14ac:dyDescent="0.3">
      <c r="B10" s="28" t="s">
        <v>66</v>
      </c>
      <c r="C10" s="28" t="s">
        <v>67</v>
      </c>
      <c r="E10" s="1"/>
      <c r="F10" s="22"/>
      <c r="G10" s="1"/>
    </row>
    <row r="11" spans="2:15" outlineLevel="1" x14ac:dyDescent="0.3">
      <c r="C11" s="1"/>
      <c r="E11" s="1"/>
      <c r="F11" s="22"/>
      <c r="G11" s="1"/>
    </row>
    <row r="12" spans="2:15" ht="15" customHeight="1" outlineLevel="1" x14ac:dyDescent="0.3">
      <c r="B12" s="145" t="s">
        <v>52</v>
      </c>
      <c r="C12" s="145"/>
      <c r="D12" s="145"/>
      <c r="E12" s="29"/>
      <c r="F12" s="146"/>
      <c r="G12" s="146"/>
      <c r="H12" s="146"/>
      <c r="I12" s="146"/>
      <c r="J12" s="30"/>
    </row>
    <row r="13" spans="2:15" outlineLevel="1" x14ac:dyDescent="0.3">
      <c r="B13" s="147" t="s">
        <v>53</v>
      </c>
      <c r="C13" s="147"/>
      <c r="D13" s="147"/>
      <c r="E13" s="4">
        <v>233185</v>
      </c>
      <c r="F13" s="148"/>
      <c r="G13" s="148"/>
      <c r="H13" s="148"/>
      <c r="I13" s="148"/>
      <c r="J13" s="31"/>
    </row>
    <row r="14" spans="2:15" outlineLevel="1" x14ac:dyDescent="0.3">
      <c r="B14" s="143" t="s">
        <v>54</v>
      </c>
      <c r="C14" s="143"/>
      <c r="D14" s="143"/>
      <c r="E14" s="5">
        <v>184942</v>
      </c>
      <c r="F14" s="32"/>
      <c r="G14" s="33"/>
      <c r="H14" s="33"/>
      <c r="I14" s="33"/>
      <c r="J14" s="34"/>
    </row>
    <row r="15" spans="2:15" outlineLevel="1" x14ac:dyDescent="0.3">
      <c r="B15" s="143" t="s">
        <v>55</v>
      </c>
      <c r="C15" s="143"/>
      <c r="D15" s="143"/>
      <c r="E15" s="5">
        <v>31539</v>
      </c>
      <c r="F15" s="32"/>
      <c r="G15" s="33"/>
      <c r="H15" s="33"/>
      <c r="I15" s="33"/>
      <c r="J15" s="34"/>
    </row>
    <row r="16" spans="2:15" outlineLevel="1" x14ac:dyDescent="0.3">
      <c r="B16" s="143" t="s">
        <v>56</v>
      </c>
      <c r="C16" s="143"/>
      <c r="D16" s="143"/>
      <c r="E16" s="5">
        <v>16697</v>
      </c>
      <c r="F16" s="32"/>
      <c r="G16" s="33"/>
      <c r="H16" s="33"/>
      <c r="I16" s="33"/>
      <c r="J16" s="34"/>
    </row>
    <row r="17" spans="2:13" ht="15" customHeight="1" outlineLevel="1" x14ac:dyDescent="0.3">
      <c r="B17" s="143" t="s">
        <v>145</v>
      </c>
      <c r="C17" s="143"/>
      <c r="D17" s="143"/>
      <c r="E17" s="8">
        <v>7</v>
      </c>
      <c r="F17" s="144"/>
      <c r="G17" s="144"/>
      <c r="H17" s="144"/>
      <c r="I17" s="144"/>
      <c r="J17" s="34"/>
    </row>
    <row r="18" spans="2:13" ht="14.5" outlineLevel="1" x14ac:dyDescent="0.35">
      <c r="B18" s="35"/>
      <c r="C18" s="35"/>
      <c r="D18" s="35"/>
      <c r="E18" s="6"/>
      <c r="F18" s="32"/>
      <c r="G18" s="36"/>
      <c r="H18" s="36"/>
      <c r="I18" s="36"/>
      <c r="J18" s="34"/>
    </row>
    <row r="19" spans="2:13" ht="15" customHeight="1" outlineLevel="1" x14ac:dyDescent="0.3">
      <c r="B19" s="150" t="s">
        <v>247</v>
      </c>
      <c r="C19" s="150"/>
      <c r="D19" s="150"/>
      <c r="E19" s="7" t="s">
        <v>53</v>
      </c>
      <c r="F19" s="149"/>
      <c r="G19" s="149"/>
      <c r="H19" s="149"/>
      <c r="I19" s="149"/>
      <c r="J19" s="149"/>
      <c r="K19" s="149"/>
      <c r="L19" s="159"/>
      <c r="M19" s="159"/>
    </row>
    <row r="20" spans="2:13" ht="31.5" customHeight="1" outlineLevel="1" x14ac:dyDescent="0.3">
      <c r="B20" s="150"/>
      <c r="C20" s="150"/>
      <c r="D20" s="150"/>
      <c r="E20" s="7">
        <v>1</v>
      </c>
      <c r="F20" s="149"/>
      <c r="G20" s="149"/>
      <c r="H20" s="149"/>
      <c r="I20" s="149"/>
      <c r="J20" s="149"/>
      <c r="K20" s="149"/>
      <c r="L20" s="159"/>
      <c r="M20" s="159"/>
    </row>
    <row r="21" spans="2:13" ht="14.5" outlineLevel="1" x14ac:dyDescent="0.35">
      <c r="B21" s="35"/>
      <c r="C21" s="35"/>
      <c r="D21" s="35"/>
      <c r="E21" s="3"/>
      <c r="F21" s="32"/>
      <c r="G21" s="36"/>
      <c r="H21" s="36"/>
      <c r="I21" s="36"/>
      <c r="J21" s="34"/>
    </row>
    <row r="22" spans="2:13" ht="17" customHeight="1" outlineLevel="1" x14ac:dyDescent="0.3">
      <c r="B22" s="143" t="s">
        <v>57</v>
      </c>
      <c r="C22" s="143"/>
      <c r="D22" s="143"/>
      <c r="E22" s="4">
        <v>6174</v>
      </c>
      <c r="F22" s="37"/>
      <c r="G22" s="38"/>
      <c r="H22" s="36"/>
      <c r="I22" s="36"/>
      <c r="J22" s="34"/>
    </row>
    <row r="23" spans="2:13" ht="17" customHeight="1" outlineLevel="1" x14ac:dyDescent="0.3">
      <c r="B23" s="143" t="s">
        <v>58</v>
      </c>
      <c r="C23" s="143"/>
      <c r="D23" s="143"/>
      <c r="E23" s="9"/>
      <c r="F23" s="32"/>
      <c r="G23" s="36"/>
      <c r="H23" s="36"/>
      <c r="I23" s="36"/>
      <c r="J23" s="34"/>
    </row>
    <row r="24" spans="2:13" ht="15.5" customHeight="1" outlineLevel="1" x14ac:dyDescent="0.3">
      <c r="B24" s="143" t="s">
        <v>59</v>
      </c>
      <c r="C24" s="143"/>
      <c r="D24" s="143"/>
      <c r="E24" s="7">
        <v>115</v>
      </c>
      <c r="F24" s="32"/>
      <c r="G24" s="36"/>
      <c r="H24" s="36"/>
      <c r="I24" s="36"/>
      <c r="J24" s="34"/>
    </row>
    <row r="25" spans="2:13" ht="16.5" customHeight="1" outlineLevel="1" x14ac:dyDescent="0.3">
      <c r="B25" s="143" t="s">
        <v>60</v>
      </c>
      <c r="C25" s="143"/>
      <c r="D25" s="143"/>
      <c r="E25" s="10">
        <v>4564</v>
      </c>
      <c r="F25" s="32"/>
      <c r="G25" s="36"/>
      <c r="H25" s="36"/>
      <c r="I25" s="36"/>
      <c r="J25" s="34"/>
    </row>
    <row r="26" spans="2:13" outlineLevel="1" x14ac:dyDescent="0.3">
      <c r="B26" s="39"/>
      <c r="C26" s="39"/>
      <c r="D26" s="39"/>
      <c r="E26" s="11"/>
      <c r="F26" s="32"/>
      <c r="G26" s="36"/>
      <c r="H26" s="36"/>
      <c r="I26" s="36"/>
      <c r="J26" s="34"/>
    </row>
    <row r="27" spans="2:13" outlineLevel="1" x14ac:dyDescent="0.3">
      <c r="B27" s="143" t="s">
        <v>61</v>
      </c>
      <c r="C27" s="143"/>
      <c r="D27" s="143"/>
      <c r="E27" s="12">
        <v>502</v>
      </c>
      <c r="F27" s="37"/>
      <c r="G27" s="38"/>
      <c r="H27" s="36"/>
      <c r="I27" s="36"/>
      <c r="J27" s="34"/>
    </row>
    <row r="28" spans="2:13" outlineLevel="1" x14ac:dyDescent="0.3">
      <c r="B28" s="143" t="s">
        <v>58</v>
      </c>
      <c r="C28" s="143"/>
      <c r="D28" s="143"/>
      <c r="E28" s="9"/>
      <c r="F28" s="32"/>
      <c r="G28" s="36"/>
      <c r="H28" s="36"/>
      <c r="I28" s="36"/>
      <c r="J28" s="34"/>
    </row>
    <row r="29" spans="2:13" ht="16" customHeight="1" outlineLevel="1" x14ac:dyDescent="0.3">
      <c r="B29" s="143" t="s">
        <v>59</v>
      </c>
      <c r="C29" s="143"/>
      <c r="D29" s="143"/>
      <c r="E29" s="7">
        <v>0</v>
      </c>
      <c r="F29" s="32"/>
      <c r="G29" s="36"/>
      <c r="H29" s="36"/>
      <c r="I29" s="36"/>
      <c r="J29" s="34"/>
    </row>
    <row r="30" spans="2:13" ht="15" customHeight="1" outlineLevel="1" x14ac:dyDescent="0.3">
      <c r="B30" s="143" t="s">
        <v>60</v>
      </c>
      <c r="C30" s="143"/>
      <c r="D30" s="143"/>
      <c r="E30" s="7">
        <v>419</v>
      </c>
      <c r="F30" s="32"/>
      <c r="G30" s="36"/>
      <c r="H30" s="36"/>
      <c r="I30" s="36"/>
      <c r="J30" s="34"/>
    </row>
    <row r="31" spans="2:13" ht="14.5" outlineLevel="1" x14ac:dyDescent="0.35">
      <c r="B31" s="35"/>
      <c r="C31" s="35"/>
      <c r="D31" s="35"/>
      <c r="E31" s="3"/>
      <c r="F31" s="32"/>
      <c r="G31" s="36"/>
      <c r="H31" s="36"/>
      <c r="I31" s="36"/>
      <c r="J31" s="34"/>
    </row>
    <row r="32" spans="2:13" ht="16.5" customHeight="1" outlineLevel="1" x14ac:dyDescent="0.3">
      <c r="B32" s="151" t="s">
        <v>62</v>
      </c>
      <c r="C32" s="152"/>
      <c r="D32" s="153"/>
      <c r="E32" s="20">
        <v>210</v>
      </c>
      <c r="F32" s="32"/>
      <c r="G32" s="36"/>
      <c r="H32" s="36"/>
      <c r="I32" s="36"/>
      <c r="J32" s="34"/>
    </row>
    <row r="33" spans="1:16" ht="16.5" customHeight="1" outlineLevel="1" x14ac:dyDescent="0.3">
      <c r="B33" s="151" t="s">
        <v>63</v>
      </c>
      <c r="C33" s="152"/>
      <c r="D33" s="153"/>
      <c r="E33" s="7">
        <v>210</v>
      </c>
      <c r="F33" s="32"/>
      <c r="G33" s="36"/>
      <c r="H33" s="36"/>
      <c r="I33" s="36"/>
      <c r="J33" s="34"/>
    </row>
    <row r="35" spans="1:16" x14ac:dyDescent="0.3">
      <c r="B35" s="21"/>
      <c r="C35" s="21"/>
      <c r="D35" s="154" t="s">
        <v>68</v>
      </c>
      <c r="E35" s="154"/>
      <c r="P35" s="14"/>
    </row>
    <row r="36" spans="1:16" ht="8.25" customHeight="1" x14ac:dyDescent="0.3"/>
    <row r="37" spans="1:16" ht="9.75" hidden="1" customHeight="1" x14ac:dyDescent="0.3"/>
    <row r="38" spans="1:16" ht="29" customHeight="1" x14ac:dyDescent="0.3">
      <c r="A38" s="130" t="s">
        <v>0</v>
      </c>
      <c r="B38" s="131" t="s">
        <v>1</v>
      </c>
      <c r="C38" s="132" t="s">
        <v>2</v>
      </c>
      <c r="D38" s="132" t="s">
        <v>32</v>
      </c>
      <c r="E38" s="132" t="s">
        <v>3</v>
      </c>
      <c r="F38" s="132" t="s">
        <v>4</v>
      </c>
      <c r="G38" s="137" t="s">
        <v>160</v>
      </c>
      <c r="H38" s="137"/>
      <c r="I38" s="137"/>
      <c r="J38" s="137"/>
      <c r="K38" s="137"/>
      <c r="L38" s="137" t="s">
        <v>46</v>
      </c>
      <c r="M38" s="138" t="s">
        <v>5</v>
      </c>
      <c r="N38" s="138"/>
      <c r="O38" s="138"/>
    </row>
    <row r="39" spans="1:16" ht="42" customHeight="1" x14ac:dyDescent="0.3">
      <c r="A39" s="130"/>
      <c r="B39" s="131"/>
      <c r="C39" s="132"/>
      <c r="D39" s="132"/>
      <c r="E39" s="132"/>
      <c r="F39" s="132"/>
      <c r="G39" s="40" t="s">
        <v>136</v>
      </c>
      <c r="H39" s="41" t="s">
        <v>6</v>
      </c>
      <c r="I39" s="41" t="s">
        <v>7</v>
      </c>
      <c r="J39" s="41" t="s">
        <v>8</v>
      </c>
      <c r="K39" s="41" t="s">
        <v>9</v>
      </c>
      <c r="L39" s="137"/>
      <c r="M39" s="138"/>
      <c r="N39" s="138"/>
      <c r="O39" s="138"/>
    </row>
    <row r="40" spans="1:16" ht="30.5" customHeight="1" x14ac:dyDescent="0.3">
      <c r="A40" s="42"/>
      <c r="B40" s="57" t="s">
        <v>122</v>
      </c>
      <c r="C40" s="118" t="s">
        <v>20</v>
      </c>
      <c r="D40" s="119" t="s">
        <v>168</v>
      </c>
      <c r="E40" s="120"/>
      <c r="F40" s="121"/>
      <c r="G40" s="122"/>
      <c r="H40" s="123"/>
      <c r="I40" s="123"/>
      <c r="J40" s="123"/>
      <c r="K40" s="123"/>
      <c r="L40" s="124">
        <f>L45</f>
        <v>233185</v>
      </c>
      <c r="M40" s="136"/>
      <c r="N40" s="136"/>
      <c r="O40" s="136"/>
    </row>
    <row r="41" spans="1:16" ht="45.5" customHeight="1" x14ac:dyDescent="0.3">
      <c r="A41" s="46"/>
      <c r="B41" s="47" t="s">
        <v>10</v>
      </c>
      <c r="C41" s="48" t="s">
        <v>13</v>
      </c>
      <c r="D41" s="49" t="s">
        <v>129</v>
      </c>
      <c r="E41" s="49" t="s">
        <v>125</v>
      </c>
      <c r="F41" s="87" t="s">
        <v>128</v>
      </c>
      <c r="G41" s="87">
        <v>305</v>
      </c>
      <c r="H41" s="103">
        <v>60</v>
      </c>
      <c r="I41" s="103">
        <v>80</v>
      </c>
      <c r="J41" s="103">
        <v>90</v>
      </c>
      <c r="K41" s="103">
        <v>75</v>
      </c>
      <c r="L41" s="50"/>
      <c r="M41" s="128" t="s">
        <v>219</v>
      </c>
      <c r="N41" s="128"/>
      <c r="O41" s="128"/>
    </row>
    <row r="42" spans="1:16" ht="15" customHeight="1" x14ac:dyDescent="0.3">
      <c r="A42" s="51"/>
      <c r="B42" s="47" t="s">
        <v>10</v>
      </c>
      <c r="C42" s="48" t="s">
        <v>14</v>
      </c>
      <c r="D42" s="52" t="s">
        <v>16</v>
      </c>
      <c r="E42" s="49" t="s">
        <v>126</v>
      </c>
      <c r="F42" s="53" t="s">
        <v>15</v>
      </c>
      <c r="G42" s="53">
        <v>161.1</v>
      </c>
      <c r="H42" s="103">
        <v>35</v>
      </c>
      <c r="I42" s="103">
        <v>38</v>
      </c>
      <c r="J42" s="103">
        <v>45</v>
      </c>
      <c r="K42" s="103">
        <v>43.1</v>
      </c>
      <c r="L42" s="50"/>
      <c r="M42" s="128" t="s">
        <v>220</v>
      </c>
      <c r="N42" s="128"/>
      <c r="O42" s="128"/>
    </row>
    <row r="43" spans="1:16" ht="15" customHeight="1" x14ac:dyDescent="0.3">
      <c r="A43" s="51"/>
      <c r="B43" s="47" t="s">
        <v>10</v>
      </c>
      <c r="C43" s="48" t="s">
        <v>111</v>
      </c>
      <c r="D43" s="52" t="s">
        <v>130</v>
      </c>
      <c r="E43" s="50" t="s">
        <v>127</v>
      </c>
      <c r="F43" s="53" t="s">
        <v>18</v>
      </c>
      <c r="G43" s="53">
        <v>7200</v>
      </c>
      <c r="H43" s="103">
        <v>1700</v>
      </c>
      <c r="I43" s="103">
        <v>1850</v>
      </c>
      <c r="J43" s="103">
        <v>1850</v>
      </c>
      <c r="K43" s="103">
        <v>1800</v>
      </c>
      <c r="L43" s="50"/>
      <c r="M43" s="128" t="s">
        <v>220</v>
      </c>
      <c r="N43" s="128"/>
      <c r="O43" s="128"/>
    </row>
    <row r="44" spans="1:16" ht="44.5" customHeight="1" x14ac:dyDescent="0.3">
      <c r="A44" s="54"/>
      <c r="B44" s="47" t="s">
        <v>10</v>
      </c>
      <c r="C44" s="48" t="s">
        <v>124</v>
      </c>
      <c r="D44" s="52" t="s">
        <v>180</v>
      </c>
      <c r="E44" s="50" t="s">
        <v>33</v>
      </c>
      <c r="F44" s="53" t="s">
        <v>17</v>
      </c>
      <c r="G44" s="53">
        <v>70</v>
      </c>
      <c r="H44" s="53"/>
      <c r="I44" s="53"/>
      <c r="J44" s="53"/>
      <c r="K44" s="53">
        <v>70</v>
      </c>
      <c r="L44" s="50"/>
      <c r="M44" s="128" t="s">
        <v>221</v>
      </c>
      <c r="N44" s="128"/>
      <c r="O44" s="128"/>
    </row>
    <row r="45" spans="1:16" ht="45" customHeight="1" x14ac:dyDescent="0.3">
      <c r="A45" s="54"/>
      <c r="B45" s="55" t="s">
        <v>34</v>
      </c>
      <c r="C45" s="56" t="s">
        <v>21</v>
      </c>
      <c r="D45" s="57" t="s">
        <v>242</v>
      </c>
      <c r="E45" s="58"/>
      <c r="F45" s="59"/>
      <c r="G45" s="58"/>
      <c r="H45" s="58"/>
      <c r="I45" s="60"/>
      <c r="J45" s="58"/>
      <c r="K45" s="58"/>
      <c r="L45" s="61">
        <v>233185</v>
      </c>
      <c r="M45" s="136"/>
      <c r="N45" s="136"/>
      <c r="O45" s="136"/>
    </row>
    <row r="46" spans="1:16" ht="58.5" customHeight="1" x14ac:dyDescent="0.3">
      <c r="A46" s="54"/>
      <c r="B46" s="62" t="s">
        <v>12</v>
      </c>
      <c r="C46" s="63" t="s">
        <v>23</v>
      </c>
      <c r="D46" s="64" t="s">
        <v>207</v>
      </c>
      <c r="E46" s="65" t="s">
        <v>112</v>
      </c>
      <c r="F46" s="66" t="s">
        <v>17</v>
      </c>
      <c r="G46" s="66">
        <v>100</v>
      </c>
      <c r="H46" s="66"/>
      <c r="I46" s="66"/>
      <c r="J46" s="66"/>
      <c r="K46" s="66">
        <v>100</v>
      </c>
      <c r="L46" s="63"/>
      <c r="M46" s="133" t="s">
        <v>194</v>
      </c>
      <c r="N46" s="133"/>
      <c r="O46" s="133"/>
    </row>
    <row r="47" spans="1:16" ht="43" customHeight="1" x14ac:dyDescent="0.3">
      <c r="A47" s="54"/>
      <c r="B47" s="62" t="s">
        <v>12</v>
      </c>
      <c r="C47" s="63" t="s">
        <v>24</v>
      </c>
      <c r="D47" s="64" t="s">
        <v>181</v>
      </c>
      <c r="E47" s="65" t="s">
        <v>212</v>
      </c>
      <c r="F47" s="66" t="s">
        <v>182</v>
      </c>
      <c r="G47" s="66">
        <v>128</v>
      </c>
      <c r="H47" s="66"/>
      <c r="I47" s="66">
        <v>128</v>
      </c>
      <c r="J47" s="66"/>
      <c r="K47" s="66"/>
      <c r="L47" s="63"/>
      <c r="M47" s="133" t="s">
        <v>166</v>
      </c>
      <c r="N47" s="134"/>
      <c r="O47" s="134"/>
    </row>
    <row r="48" spans="1:16" ht="21" customHeight="1" x14ac:dyDescent="0.3">
      <c r="A48" s="67"/>
      <c r="B48" s="62" t="s">
        <v>12</v>
      </c>
      <c r="C48" s="63" t="s">
        <v>25</v>
      </c>
      <c r="D48" s="64" t="s">
        <v>131</v>
      </c>
      <c r="E48" s="65" t="s">
        <v>50</v>
      </c>
      <c r="F48" s="66" t="s">
        <v>29</v>
      </c>
      <c r="G48" s="66">
        <v>18.3</v>
      </c>
      <c r="H48" s="104">
        <v>3.6</v>
      </c>
      <c r="I48" s="104">
        <v>4.4000000000000004</v>
      </c>
      <c r="J48" s="104">
        <v>4.0999999999999996</v>
      </c>
      <c r="K48" s="104">
        <v>6.2</v>
      </c>
      <c r="L48" s="63"/>
      <c r="M48" s="133" t="s">
        <v>222</v>
      </c>
      <c r="N48" s="134"/>
      <c r="O48" s="134"/>
    </row>
    <row r="49" spans="1:22" ht="28" x14ac:dyDescent="0.3">
      <c r="A49" s="68"/>
      <c r="B49" s="62" t="s">
        <v>12</v>
      </c>
      <c r="C49" s="63" t="s">
        <v>28</v>
      </c>
      <c r="D49" s="64" t="s">
        <v>132</v>
      </c>
      <c r="E49" s="65" t="s">
        <v>35</v>
      </c>
      <c r="F49" s="66" t="s">
        <v>29</v>
      </c>
      <c r="G49" s="66">
        <v>10.9</v>
      </c>
      <c r="H49" s="104">
        <v>2.7</v>
      </c>
      <c r="I49" s="104">
        <v>2.7</v>
      </c>
      <c r="J49" s="104">
        <v>2.8</v>
      </c>
      <c r="K49" s="104">
        <v>2.7</v>
      </c>
      <c r="L49" s="63"/>
      <c r="M49" s="133" t="s">
        <v>222</v>
      </c>
      <c r="N49" s="134"/>
      <c r="O49" s="134"/>
    </row>
    <row r="50" spans="1:22" ht="42" customHeight="1" x14ac:dyDescent="0.3">
      <c r="A50" s="68"/>
      <c r="B50" s="62" t="s">
        <v>12</v>
      </c>
      <c r="C50" s="63" t="s">
        <v>113</v>
      </c>
      <c r="D50" s="64" t="s">
        <v>134</v>
      </c>
      <c r="E50" s="65" t="s">
        <v>135</v>
      </c>
      <c r="F50" s="66" t="s">
        <v>19</v>
      </c>
      <c r="G50" s="66">
        <v>75</v>
      </c>
      <c r="H50" s="66">
        <v>5</v>
      </c>
      <c r="I50" s="66">
        <v>33</v>
      </c>
      <c r="J50" s="66">
        <v>22</v>
      </c>
      <c r="K50" s="66">
        <v>15</v>
      </c>
      <c r="L50" s="63"/>
      <c r="M50" s="133" t="s">
        <v>179</v>
      </c>
      <c r="N50" s="133"/>
      <c r="O50" s="133"/>
    </row>
    <row r="51" spans="1:22" ht="42" customHeight="1" x14ac:dyDescent="0.3">
      <c r="A51" s="68"/>
      <c r="B51" s="62" t="s">
        <v>12</v>
      </c>
      <c r="C51" s="63" t="s">
        <v>114</v>
      </c>
      <c r="D51" s="64" t="s">
        <v>183</v>
      </c>
      <c r="E51" s="65" t="s">
        <v>239</v>
      </c>
      <c r="F51" s="66" t="s">
        <v>17</v>
      </c>
      <c r="G51" s="66">
        <v>25.65</v>
      </c>
      <c r="H51" s="66"/>
      <c r="I51" s="66"/>
      <c r="J51" s="66"/>
      <c r="K51" s="66">
        <v>25.65</v>
      </c>
      <c r="L51" s="63"/>
      <c r="M51" s="133" t="s">
        <v>241</v>
      </c>
      <c r="N51" s="133"/>
      <c r="O51" s="133"/>
    </row>
    <row r="52" spans="1:22" ht="30" customHeight="1" x14ac:dyDescent="0.3">
      <c r="A52" s="68"/>
      <c r="B52" s="62" t="s">
        <v>12</v>
      </c>
      <c r="C52" s="63" t="s">
        <v>133</v>
      </c>
      <c r="D52" s="64" t="s">
        <v>184</v>
      </c>
      <c r="E52" s="65" t="s">
        <v>239</v>
      </c>
      <c r="F52" s="66" t="s">
        <v>17</v>
      </c>
      <c r="G52" s="66">
        <v>-48.3</v>
      </c>
      <c r="H52" s="66"/>
      <c r="I52" s="66"/>
      <c r="J52" s="66"/>
      <c r="K52" s="66">
        <v>-48.3</v>
      </c>
      <c r="L52" s="63"/>
      <c r="M52" s="134" t="s">
        <v>165</v>
      </c>
      <c r="N52" s="134"/>
      <c r="O52" s="134"/>
    </row>
    <row r="53" spans="1:22" ht="28" x14ac:dyDescent="0.3">
      <c r="A53" s="68"/>
      <c r="B53" s="62" t="s">
        <v>12</v>
      </c>
      <c r="C53" s="63" t="s">
        <v>185</v>
      </c>
      <c r="D53" s="64" t="s">
        <v>186</v>
      </c>
      <c r="E53" s="65" t="s">
        <v>240</v>
      </c>
      <c r="F53" s="66" t="s">
        <v>17</v>
      </c>
      <c r="G53" s="66">
        <v>6.04</v>
      </c>
      <c r="H53" s="66"/>
      <c r="I53" s="66"/>
      <c r="J53" s="66"/>
      <c r="K53" s="66">
        <v>6.04</v>
      </c>
      <c r="L53" s="63"/>
      <c r="M53" s="134" t="s">
        <v>165</v>
      </c>
      <c r="N53" s="134"/>
      <c r="O53" s="134"/>
    </row>
    <row r="54" spans="1:22" ht="59.5" customHeight="1" x14ac:dyDescent="0.3">
      <c r="A54" s="68"/>
      <c r="B54" s="110" t="s">
        <v>11</v>
      </c>
      <c r="C54" s="111" t="s">
        <v>22</v>
      </c>
      <c r="D54" s="43" t="s">
        <v>115</v>
      </c>
      <c r="E54" s="45"/>
      <c r="F54" s="113"/>
      <c r="G54" s="117"/>
      <c r="H54" s="117"/>
      <c r="I54" s="114"/>
      <c r="J54" s="117"/>
      <c r="K54" s="117"/>
      <c r="L54" s="115">
        <v>162844</v>
      </c>
      <c r="M54" s="135"/>
      <c r="N54" s="135"/>
      <c r="O54" s="135"/>
    </row>
    <row r="55" spans="1:22" ht="34" customHeight="1" x14ac:dyDescent="0.3">
      <c r="A55" s="68"/>
      <c r="B55" s="69" t="s">
        <v>48</v>
      </c>
      <c r="C55" s="70" t="s">
        <v>69</v>
      </c>
      <c r="D55" s="52" t="s">
        <v>248</v>
      </c>
      <c r="E55" s="52" t="s">
        <v>150</v>
      </c>
      <c r="F55" s="53" t="s">
        <v>19</v>
      </c>
      <c r="G55" s="53">
        <v>3</v>
      </c>
      <c r="H55" s="53"/>
      <c r="I55" s="71">
        <v>1</v>
      </c>
      <c r="J55" s="53">
        <v>1</v>
      </c>
      <c r="K55" s="53">
        <v>1</v>
      </c>
      <c r="L55" s="72"/>
      <c r="M55" s="128" t="s">
        <v>137</v>
      </c>
      <c r="N55" s="128"/>
      <c r="O55" s="128"/>
    </row>
    <row r="56" spans="1:22" ht="31" customHeight="1" x14ac:dyDescent="0.3">
      <c r="A56" s="68"/>
      <c r="B56" s="47" t="s">
        <v>48</v>
      </c>
      <c r="C56" s="70" t="s">
        <v>109</v>
      </c>
      <c r="D56" s="52" t="s">
        <v>249</v>
      </c>
      <c r="E56" s="52" t="s">
        <v>197</v>
      </c>
      <c r="F56" s="53" t="s">
        <v>191</v>
      </c>
      <c r="G56" s="53">
        <v>1</v>
      </c>
      <c r="H56" s="53"/>
      <c r="I56" s="71">
        <v>1</v>
      </c>
      <c r="J56" s="53"/>
      <c r="K56" s="53"/>
      <c r="L56" s="72"/>
      <c r="M56" s="128" t="s">
        <v>137</v>
      </c>
      <c r="N56" s="128"/>
      <c r="O56" s="128"/>
    </row>
    <row r="57" spans="1:22" ht="17" customHeight="1" x14ac:dyDescent="0.3">
      <c r="A57" s="68"/>
      <c r="B57" s="47" t="s">
        <v>48</v>
      </c>
      <c r="C57" s="70" t="s">
        <v>107</v>
      </c>
      <c r="D57" s="52" t="s">
        <v>230</v>
      </c>
      <c r="E57" s="52" t="s">
        <v>198</v>
      </c>
      <c r="F57" s="53" t="s">
        <v>19</v>
      </c>
      <c r="G57" s="53">
        <v>10</v>
      </c>
      <c r="H57" s="53"/>
      <c r="I57" s="71"/>
      <c r="J57" s="53"/>
      <c r="K57" s="53">
        <v>10</v>
      </c>
      <c r="L57" s="72"/>
      <c r="M57" s="128" t="s">
        <v>137</v>
      </c>
      <c r="N57" s="128"/>
      <c r="O57" s="128"/>
      <c r="P57" s="19"/>
    </row>
    <row r="58" spans="1:22" ht="46.15" customHeight="1" x14ac:dyDescent="0.3">
      <c r="A58" s="68"/>
      <c r="B58" s="47" t="s">
        <v>48</v>
      </c>
      <c r="C58" s="70" t="s">
        <v>108</v>
      </c>
      <c r="D58" s="52" t="s">
        <v>250</v>
      </c>
      <c r="E58" s="52" t="s">
        <v>192</v>
      </c>
      <c r="F58" s="53" t="s">
        <v>19</v>
      </c>
      <c r="G58" s="53"/>
      <c r="H58" s="53"/>
      <c r="I58" s="71"/>
      <c r="J58" s="53">
        <v>1</v>
      </c>
      <c r="K58" s="53"/>
      <c r="L58" s="72"/>
      <c r="M58" s="128" t="s">
        <v>137</v>
      </c>
      <c r="N58" s="128"/>
      <c r="O58" s="128"/>
      <c r="P58" s="15"/>
    </row>
    <row r="59" spans="1:22" ht="74.5" customHeight="1" x14ac:dyDescent="0.3">
      <c r="A59" s="68"/>
      <c r="B59" s="69" t="s">
        <v>48</v>
      </c>
      <c r="C59" s="70" t="s">
        <v>70</v>
      </c>
      <c r="D59" s="73" t="s">
        <v>251</v>
      </c>
      <c r="E59" s="74" t="s">
        <v>37</v>
      </c>
      <c r="F59" s="75" t="s">
        <v>19</v>
      </c>
      <c r="G59" s="53">
        <v>3</v>
      </c>
      <c r="H59" s="53">
        <v>1</v>
      </c>
      <c r="I59" s="71">
        <v>0</v>
      </c>
      <c r="J59" s="53">
        <v>1</v>
      </c>
      <c r="K59" s="53">
        <v>1</v>
      </c>
      <c r="L59" s="76"/>
      <c r="M59" s="127" t="s">
        <v>137</v>
      </c>
      <c r="N59" s="127"/>
      <c r="O59" s="127"/>
      <c r="P59" s="19"/>
      <c r="Q59" s="19"/>
      <c r="R59" s="19"/>
      <c r="S59" s="19"/>
      <c r="T59" s="19"/>
      <c r="U59" s="19"/>
      <c r="V59" s="19"/>
    </row>
    <row r="60" spans="1:22" ht="70" x14ac:dyDescent="0.3">
      <c r="A60" s="68"/>
      <c r="B60" s="69" t="s">
        <v>48</v>
      </c>
      <c r="C60" s="70" t="s">
        <v>71</v>
      </c>
      <c r="D60" s="52" t="s">
        <v>252</v>
      </c>
      <c r="E60" s="74" t="s">
        <v>38</v>
      </c>
      <c r="F60" s="75" t="s">
        <v>17</v>
      </c>
      <c r="G60" s="53">
        <v>100</v>
      </c>
      <c r="H60" s="53"/>
      <c r="I60" s="53"/>
      <c r="J60" s="53"/>
      <c r="K60" s="53">
        <v>100</v>
      </c>
      <c r="L60" s="76"/>
      <c r="M60" s="127" t="s">
        <v>137</v>
      </c>
      <c r="N60" s="127"/>
      <c r="O60" s="127"/>
      <c r="P60" s="18"/>
    </row>
    <row r="61" spans="1:22" ht="86.5" customHeight="1" x14ac:dyDescent="0.3">
      <c r="A61" s="68"/>
      <c r="B61" s="69" t="s">
        <v>48</v>
      </c>
      <c r="C61" s="70" t="s">
        <v>155</v>
      </c>
      <c r="D61" s="52" t="s">
        <v>253</v>
      </c>
      <c r="E61" s="52" t="s">
        <v>193</v>
      </c>
      <c r="F61" s="53" t="s">
        <v>17</v>
      </c>
      <c r="G61" s="53">
        <v>100</v>
      </c>
      <c r="H61" s="53"/>
      <c r="I61" s="53"/>
      <c r="J61" s="53"/>
      <c r="K61" s="53">
        <v>100</v>
      </c>
      <c r="L61" s="72"/>
      <c r="M61" s="128" t="s">
        <v>137</v>
      </c>
      <c r="N61" s="128"/>
      <c r="O61" s="128"/>
      <c r="P61" s="17"/>
    </row>
    <row r="62" spans="1:22" ht="74.5" customHeight="1" x14ac:dyDescent="0.3">
      <c r="A62" s="68"/>
      <c r="B62" s="69" t="s">
        <v>48</v>
      </c>
      <c r="C62" s="70" t="s">
        <v>72</v>
      </c>
      <c r="D62" s="52" t="s">
        <v>254</v>
      </c>
      <c r="E62" s="52" t="s">
        <v>195</v>
      </c>
      <c r="F62" s="53" t="s">
        <v>19</v>
      </c>
      <c r="G62" s="53">
        <v>1</v>
      </c>
      <c r="H62" s="53">
        <v>1</v>
      </c>
      <c r="I62" s="53"/>
      <c r="J62" s="53"/>
      <c r="K62" s="53"/>
      <c r="L62" s="72"/>
      <c r="M62" s="128" t="s">
        <v>137</v>
      </c>
      <c r="N62" s="128"/>
      <c r="O62" s="128"/>
      <c r="P62" s="16"/>
    </row>
    <row r="63" spans="1:22" ht="43.5" customHeight="1" x14ac:dyDescent="0.3">
      <c r="A63" s="68"/>
      <c r="B63" s="69" t="s">
        <v>48</v>
      </c>
      <c r="C63" s="70" t="s">
        <v>176</v>
      </c>
      <c r="D63" s="52" t="s">
        <v>255</v>
      </c>
      <c r="E63" s="52" t="s">
        <v>196</v>
      </c>
      <c r="F63" s="53" t="s">
        <v>191</v>
      </c>
      <c r="G63" s="53">
        <v>1</v>
      </c>
      <c r="H63" s="53"/>
      <c r="I63" s="53"/>
      <c r="J63" s="53">
        <v>1</v>
      </c>
      <c r="K63" s="53"/>
      <c r="L63" s="72"/>
      <c r="M63" s="128" t="s">
        <v>137</v>
      </c>
      <c r="N63" s="128"/>
      <c r="O63" s="128"/>
      <c r="P63" s="16"/>
    </row>
    <row r="64" spans="1:22" ht="32" customHeight="1" x14ac:dyDescent="0.3">
      <c r="A64" s="68"/>
      <c r="B64" s="69" t="s">
        <v>48</v>
      </c>
      <c r="C64" s="70" t="s">
        <v>73</v>
      </c>
      <c r="D64" s="74" t="s">
        <v>256</v>
      </c>
      <c r="E64" s="74" t="s">
        <v>147</v>
      </c>
      <c r="F64" s="75" t="s">
        <v>19</v>
      </c>
      <c r="G64" s="75">
        <v>130</v>
      </c>
      <c r="H64" s="75">
        <v>60</v>
      </c>
      <c r="I64" s="75">
        <v>30</v>
      </c>
      <c r="J64" s="75">
        <v>20</v>
      </c>
      <c r="K64" s="75">
        <v>20</v>
      </c>
      <c r="L64" s="76"/>
      <c r="M64" s="127" t="s">
        <v>138</v>
      </c>
      <c r="N64" s="127"/>
      <c r="O64" s="127"/>
    </row>
    <row r="65" spans="1:15" ht="31" customHeight="1" x14ac:dyDescent="0.3">
      <c r="A65" s="68"/>
      <c r="B65" s="69" t="s">
        <v>48</v>
      </c>
      <c r="C65" s="70" t="s">
        <v>161</v>
      </c>
      <c r="D65" s="52" t="s">
        <v>257</v>
      </c>
      <c r="E65" s="52" t="s">
        <v>149</v>
      </c>
      <c r="F65" s="53" t="s">
        <v>19</v>
      </c>
      <c r="G65" s="53">
        <v>12</v>
      </c>
      <c r="H65" s="53">
        <v>3</v>
      </c>
      <c r="I65" s="53">
        <v>3</v>
      </c>
      <c r="J65" s="53">
        <v>3</v>
      </c>
      <c r="K65" s="53">
        <v>3</v>
      </c>
      <c r="L65" s="76"/>
      <c r="M65" s="127" t="s">
        <v>142</v>
      </c>
      <c r="N65" s="127"/>
      <c r="O65" s="127"/>
    </row>
    <row r="66" spans="1:15" ht="74.5" customHeight="1" x14ac:dyDescent="0.3">
      <c r="A66" s="68"/>
      <c r="B66" s="69" t="s">
        <v>48</v>
      </c>
      <c r="C66" s="70" t="s">
        <v>74</v>
      </c>
      <c r="D66" s="52" t="s">
        <v>258</v>
      </c>
      <c r="E66" s="52" t="s">
        <v>149</v>
      </c>
      <c r="F66" s="53" t="s">
        <v>19</v>
      </c>
      <c r="G66" s="53">
        <v>4</v>
      </c>
      <c r="H66" s="53">
        <v>1</v>
      </c>
      <c r="I66" s="53">
        <v>1</v>
      </c>
      <c r="J66" s="53">
        <v>1</v>
      </c>
      <c r="K66" s="53">
        <v>1</v>
      </c>
      <c r="L66" s="76"/>
      <c r="M66" s="127" t="s">
        <v>142</v>
      </c>
      <c r="N66" s="127"/>
      <c r="O66" s="127"/>
    </row>
    <row r="67" spans="1:15" ht="31.5" customHeight="1" x14ac:dyDescent="0.3">
      <c r="A67" s="68"/>
      <c r="B67" s="69" t="s">
        <v>48</v>
      </c>
      <c r="C67" s="70" t="s">
        <v>162</v>
      </c>
      <c r="D67" s="49" t="s">
        <v>259</v>
      </c>
      <c r="E67" s="52" t="s">
        <v>149</v>
      </c>
      <c r="F67" s="53" t="s">
        <v>19</v>
      </c>
      <c r="G67" s="53">
        <v>4</v>
      </c>
      <c r="H67" s="53">
        <v>1</v>
      </c>
      <c r="I67" s="53">
        <v>1</v>
      </c>
      <c r="J67" s="53">
        <v>1</v>
      </c>
      <c r="K67" s="53">
        <v>1</v>
      </c>
      <c r="L67" s="76"/>
      <c r="M67" s="127" t="s">
        <v>142</v>
      </c>
      <c r="N67" s="127"/>
      <c r="O67" s="127"/>
    </row>
    <row r="68" spans="1:15" ht="46" customHeight="1" x14ac:dyDescent="0.3">
      <c r="A68" s="68"/>
      <c r="B68" s="69" t="s">
        <v>48</v>
      </c>
      <c r="C68" s="70" t="s">
        <v>163</v>
      </c>
      <c r="D68" s="74" t="s">
        <v>260</v>
      </c>
      <c r="E68" s="74" t="s">
        <v>171</v>
      </c>
      <c r="F68" s="75" t="s">
        <v>19</v>
      </c>
      <c r="G68" s="75">
        <v>14</v>
      </c>
      <c r="H68" s="75"/>
      <c r="I68" s="77"/>
      <c r="J68" s="75"/>
      <c r="K68" s="75">
        <v>14</v>
      </c>
      <c r="L68" s="76"/>
      <c r="M68" s="127" t="s">
        <v>169</v>
      </c>
      <c r="N68" s="127"/>
      <c r="O68" s="127"/>
    </row>
    <row r="69" spans="1:15" ht="32" customHeight="1" x14ac:dyDescent="0.3">
      <c r="A69" s="68"/>
      <c r="B69" s="69" t="s">
        <v>48</v>
      </c>
      <c r="C69" s="70" t="s">
        <v>164</v>
      </c>
      <c r="D69" s="74" t="s">
        <v>261</v>
      </c>
      <c r="E69" s="74" t="s">
        <v>172</v>
      </c>
      <c r="F69" s="75" t="s">
        <v>19</v>
      </c>
      <c r="G69" s="75">
        <v>4</v>
      </c>
      <c r="H69" s="75">
        <v>1</v>
      </c>
      <c r="I69" s="77">
        <v>1</v>
      </c>
      <c r="J69" s="75">
        <v>1</v>
      </c>
      <c r="K69" s="75">
        <v>1</v>
      </c>
      <c r="L69" s="76"/>
      <c r="M69" s="127" t="s">
        <v>139</v>
      </c>
      <c r="N69" s="127"/>
      <c r="O69" s="127"/>
    </row>
    <row r="70" spans="1:15" ht="45.5" customHeight="1" x14ac:dyDescent="0.3">
      <c r="A70" s="68"/>
      <c r="B70" s="69" t="s">
        <v>48</v>
      </c>
      <c r="C70" s="70" t="s">
        <v>75</v>
      </c>
      <c r="D70" s="74" t="s">
        <v>262</v>
      </c>
      <c r="E70" s="74" t="s">
        <v>216</v>
      </c>
      <c r="F70" s="75" t="s">
        <v>17</v>
      </c>
      <c r="G70" s="75">
        <v>100</v>
      </c>
      <c r="H70" s="53"/>
      <c r="I70" s="53"/>
      <c r="J70" s="75"/>
      <c r="K70" s="75">
        <v>100</v>
      </c>
      <c r="L70" s="76"/>
      <c r="M70" s="127" t="s">
        <v>139</v>
      </c>
      <c r="N70" s="127"/>
      <c r="O70" s="127"/>
    </row>
    <row r="71" spans="1:15" ht="43" customHeight="1" x14ac:dyDescent="0.3">
      <c r="A71" s="68"/>
      <c r="B71" s="69" t="s">
        <v>48</v>
      </c>
      <c r="C71" s="70" t="s">
        <v>76</v>
      </c>
      <c r="D71" s="74" t="s">
        <v>263</v>
      </c>
      <c r="E71" s="74" t="s">
        <v>231</v>
      </c>
      <c r="F71" s="75" t="s">
        <v>17</v>
      </c>
      <c r="G71" s="75">
        <v>100</v>
      </c>
      <c r="H71" s="75"/>
      <c r="I71" s="77"/>
      <c r="J71" s="75"/>
      <c r="K71" s="75">
        <v>100</v>
      </c>
      <c r="L71" s="76"/>
      <c r="M71" s="127" t="s">
        <v>139</v>
      </c>
      <c r="N71" s="127"/>
      <c r="O71" s="127"/>
    </row>
    <row r="72" spans="1:15" ht="44.5" customHeight="1" x14ac:dyDescent="0.3">
      <c r="A72" s="68"/>
      <c r="B72" s="69" t="s">
        <v>48</v>
      </c>
      <c r="C72" s="70" t="s">
        <v>77</v>
      </c>
      <c r="D72" s="74" t="s">
        <v>264</v>
      </c>
      <c r="E72" s="74" t="s">
        <v>217</v>
      </c>
      <c r="F72" s="75" t="s">
        <v>19</v>
      </c>
      <c r="G72" s="75">
        <v>12</v>
      </c>
      <c r="H72" s="75"/>
      <c r="I72" s="77">
        <v>12</v>
      </c>
      <c r="J72" s="75"/>
      <c r="K72" s="75"/>
      <c r="L72" s="76"/>
      <c r="M72" s="127" t="s">
        <v>139</v>
      </c>
      <c r="N72" s="127"/>
      <c r="O72" s="127"/>
    </row>
    <row r="73" spans="1:15" ht="46" customHeight="1" x14ac:dyDescent="0.3">
      <c r="A73" s="68"/>
      <c r="B73" s="69" t="s">
        <v>48</v>
      </c>
      <c r="C73" s="70" t="s">
        <v>156</v>
      </c>
      <c r="D73" s="88" t="s">
        <v>265</v>
      </c>
      <c r="E73" s="79" t="s">
        <v>243</v>
      </c>
      <c r="F73" s="75" t="s">
        <v>19</v>
      </c>
      <c r="G73" s="75">
        <v>1</v>
      </c>
      <c r="H73" s="75"/>
      <c r="I73" s="75">
        <v>1</v>
      </c>
      <c r="J73" s="75"/>
      <c r="K73" s="75"/>
      <c r="L73" s="76"/>
      <c r="M73" s="127" t="s">
        <v>139</v>
      </c>
      <c r="N73" s="127"/>
      <c r="O73" s="127"/>
    </row>
    <row r="74" spans="1:15" ht="32" customHeight="1" x14ac:dyDescent="0.3">
      <c r="A74" s="68"/>
      <c r="B74" s="69" t="s">
        <v>48</v>
      </c>
      <c r="C74" s="70" t="s">
        <v>157</v>
      </c>
      <c r="D74" s="74" t="s">
        <v>296</v>
      </c>
      <c r="E74" s="80" t="s">
        <v>213</v>
      </c>
      <c r="F74" s="75" t="s">
        <v>19</v>
      </c>
      <c r="G74" s="75">
        <v>1</v>
      </c>
      <c r="H74" s="75"/>
      <c r="I74" s="77"/>
      <c r="J74" s="75"/>
      <c r="K74" s="75">
        <v>1</v>
      </c>
      <c r="L74" s="76"/>
      <c r="M74" s="127" t="s">
        <v>209</v>
      </c>
      <c r="N74" s="127"/>
      <c r="O74" s="127"/>
    </row>
    <row r="75" spans="1:15" ht="32" customHeight="1" x14ac:dyDescent="0.3">
      <c r="A75" s="68"/>
      <c r="B75" s="69" t="s">
        <v>48</v>
      </c>
      <c r="C75" s="70" t="s">
        <v>158</v>
      </c>
      <c r="D75" s="74" t="s">
        <v>295</v>
      </c>
      <c r="E75" s="74" t="s">
        <v>41</v>
      </c>
      <c r="F75" s="75" t="s">
        <v>19</v>
      </c>
      <c r="G75" s="75">
        <v>1</v>
      </c>
      <c r="H75" s="75"/>
      <c r="I75" s="77"/>
      <c r="J75" s="75">
        <v>1</v>
      </c>
      <c r="K75" s="75"/>
      <c r="L75" s="76"/>
      <c r="M75" s="127" t="s">
        <v>167</v>
      </c>
      <c r="N75" s="127"/>
      <c r="O75" s="127"/>
    </row>
    <row r="76" spans="1:15" ht="43" customHeight="1" x14ac:dyDescent="0.3">
      <c r="A76" s="68"/>
      <c r="B76" s="69" t="s">
        <v>48</v>
      </c>
      <c r="C76" s="70" t="s">
        <v>177</v>
      </c>
      <c r="D76" s="109" t="s">
        <v>294</v>
      </c>
      <c r="E76" s="81" t="s">
        <v>41</v>
      </c>
      <c r="F76" s="82" t="s">
        <v>19</v>
      </c>
      <c r="G76" s="82">
        <v>1</v>
      </c>
      <c r="H76" s="82"/>
      <c r="I76" s="79"/>
      <c r="J76" s="82" t="s">
        <v>214</v>
      </c>
      <c r="K76" s="82"/>
      <c r="L76" s="76"/>
      <c r="M76" s="127" t="s">
        <v>167</v>
      </c>
      <c r="N76" s="127"/>
      <c r="O76" s="127"/>
    </row>
    <row r="77" spans="1:15" ht="46" customHeight="1" x14ac:dyDescent="0.3">
      <c r="A77" s="68"/>
      <c r="B77" s="69" t="s">
        <v>48</v>
      </c>
      <c r="C77" s="70" t="s">
        <v>178</v>
      </c>
      <c r="D77" s="80" t="s">
        <v>293</v>
      </c>
      <c r="E77" s="80" t="s">
        <v>213</v>
      </c>
      <c r="F77" s="83" t="s">
        <v>19</v>
      </c>
      <c r="G77" s="83">
        <v>1</v>
      </c>
      <c r="H77" s="83"/>
      <c r="I77" s="84">
        <v>1</v>
      </c>
      <c r="J77" s="83"/>
      <c r="K77" s="83"/>
      <c r="L77" s="76"/>
      <c r="M77" s="127" t="s">
        <v>167</v>
      </c>
      <c r="N77" s="127"/>
      <c r="O77" s="127"/>
    </row>
    <row r="78" spans="1:15" ht="33.65" customHeight="1" x14ac:dyDescent="0.3">
      <c r="A78" s="68"/>
      <c r="B78" s="69" t="s">
        <v>48</v>
      </c>
      <c r="C78" s="70" t="s">
        <v>159</v>
      </c>
      <c r="D78" s="80" t="s">
        <v>292</v>
      </c>
      <c r="E78" s="80" t="s">
        <v>41</v>
      </c>
      <c r="F78" s="83" t="s">
        <v>19</v>
      </c>
      <c r="G78" s="83">
        <v>1</v>
      </c>
      <c r="H78" s="83"/>
      <c r="I78" s="84"/>
      <c r="J78" s="83">
        <v>1</v>
      </c>
      <c r="K78" s="83"/>
      <c r="L78" s="105"/>
      <c r="M78" s="127" t="s">
        <v>167</v>
      </c>
      <c r="N78" s="127"/>
      <c r="O78" s="127"/>
    </row>
    <row r="79" spans="1:15" ht="29.25" customHeight="1" x14ac:dyDescent="0.3">
      <c r="A79" s="68"/>
      <c r="B79" s="69" t="s">
        <v>48</v>
      </c>
      <c r="C79" s="70" t="s">
        <v>78</v>
      </c>
      <c r="D79" s="80" t="s">
        <v>290</v>
      </c>
      <c r="E79" s="80" t="s">
        <v>41</v>
      </c>
      <c r="F79" s="83" t="s">
        <v>19</v>
      </c>
      <c r="G79" s="83">
        <v>3</v>
      </c>
      <c r="H79" s="83">
        <v>1</v>
      </c>
      <c r="I79" s="84"/>
      <c r="J79" s="83"/>
      <c r="K79" s="83">
        <v>2</v>
      </c>
      <c r="L79" s="105"/>
      <c r="M79" s="127" t="s">
        <v>167</v>
      </c>
      <c r="N79" s="127"/>
      <c r="O79" s="127"/>
    </row>
    <row r="80" spans="1:15" ht="44.5" customHeight="1" x14ac:dyDescent="0.3">
      <c r="A80" s="68"/>
      <c r="B80" s="69" t="s">
        <v>48</v>
      </c>
      <c r="C80" s="70" t="s">
        <v>79</v>
      </c>
      <c r="D80" s="74" t="s">
        <v>291</v>
      </c>
      <c r="E80" s="74" t="s">
        <v>110</v>
      </c>
      <c r="F80" s="85" t="s">
        <v>19</v>
      </c>
      <c r="G80" s="53">
        <v>5</v>
      </c>
      <c r="H80" s="50"/>
      <c r="I80" s="50"/>
      <c r="J80" s="50"/>
      <c r="K80" s="53">
        <v>5</v>
      </c>
      <c r="L80" s="76"/>
      <c r="M80" s="127" t="s">
        <v>165</v>
      </c>
      <c r="N80" s="127"/>
      <c r="O80" s="127"/>
    </row>
    <row r="81" spans="1:15" ht="42" x14ac:dyDescent="0.3">
      <c r="A81" s="68"/>
      <c r="B81" s="69" t="s">
        <v>48</v>
      </c>
      <c r="C81" s="70" t="s">
        <v>80</v>
      </c>
      <c r="D81" s="88" t="s">
        <v>289</v>
      </c>
      <c r="E81" s="74" t="s">
        <v>200</v>
      </c>
      <c r="F81" s="85" t="s">
        <v>19</v>
      </c>
      <c r="G81" s="106">
        <v>1</v>
      </c>
      <c r="H81" s="107"/>
      <c r="I81" s="106">
        <v>1</v>
      </c>
      <c r="J81" s="50"/>
      <c r="K81" s="53"/>
      <c r="L81" s="76"/>
      <c r="M81" s="127" t="s">
        <v>201</v>
      </c>
      <c r="N81" s="127"/>
      <c r="O81" s="127"/>
    </row>
    <row r="82" spans="1:15" ht="59.5" customHeight="1" x14ac:dyDescent="0.3">
      <c r="A82" s="68"/>
      <c r="B82" s="69" t="s">
        <v>48</v>
      </c>
      <c r="C82" s="70" t="s">
        <v>81</v>
      </c>
      <c r="D82" s="73" t="s">
        <v>288</v>
      </c>
      <c r="E82" s="73" t="s">
        <v>232</v>
      </c>
      <c r="F82" s="75" t="s">
        <v>19</v>
      </c>
      <c r="G82" s="53">
        <v>1</v>
      </c>
      <c r="H82" s="53"/>
      <c r="I82" s="53"/>
      <c r="J82" s="53"/>
      <c r="K82" s="53">
        <v>1</v>
      </c>
      <c r="L82" s="76"/>
      <c r="M82" s="127" t="s">
        <v>165</v>
      </c>
      <c r="N82" s="127"/>
      <c r="O82" s="127"/>
    </row>
    <row r="83" spans="1:15" ht="31" customHeight="1" x14ac:dyDescent="0.3">
      <c r="A83" s="68"/>
      <c r="B83" s="47" t="s">
        <v>48</v>
      </c>
      <c r="C83" s="70" t="s">
        <v>82</v>
      </c>
      <c r="D83" s="52" t="s">
        <v>287</v>
      </c>
      <c r="E83" s="86" t="s">
        <v>151</v>
      </c>
      <c r="F83" s="87" t="s">
        <v>17</v>
      </c>
      <c r="G83" s="87">
        <v>100</v>
      </c>
      <c r="H83" s="53"/>
      <c r="I83" s="53">
        <v>30</v>
      </c>
      <c r="J83" s="53">
        <v>40</v>
      </c>
      <c r="K83" s="53">
        <v>30</v>
      </c>
      <c r="L83" s="72"/>
      <c r="M83" s="128" t="s">
        <v>222</v>
      </c>
      <c r="N83" s="128"/>
      <c r="O83" s="128"/>
    </row>
    <row r="84" spans="1:15" ht="30" customHeight="1" x14ac:dyDescent="0.3">
      <c r="A84" s="68"/>
      <c r="B84" s="47" t="s">
        <v>48</v>
      </c>
      <c r="C84" s="70" t="s">
        <v>83</v>
      </c>
      <c r="D84" s="52" t="s">
        <v>286</v>
      </c>
      <c r="E84" s="52" t="s">
        <v>152</v>
      </c>
      <c r="F84" s="87" t="s">
        <v>17</v>
      </c>
      <c r="G84" s="87">
        <v>100</v>
      </c>
      <c r="H84" s="53">
        <v>40</v>
      </c>
      <c r="I84" s="53">
        <v>30</v>
      </c>
      <c r="J84" s="53">
        <v>10</v>
      </c>
      <c r="K84" s="53">
        <v>20</v>
      </c>
      <c r="L84" s="72"/>
      <c r="M84" s="128" t="s">
        <v>222</v>
      </c>
      <c r="N84" s="128"/>
      <c r="O84" s="128"/>
    </row>
    <row r="85" spans="1:15" ht="42" x14ac:dyDescent="0.3">
      <c r="A85" s="68"/>
      <c r="B85" s="47" t="s">
        <v>48</v>
      </c>
      <c r="C85" s="70" t="s">
        <v>84</v>
      </c>
      <c r="D85" s="52" t="s">
        <v>285</v>
      </c>
      <c r="E85" s="52" t="s">
        <v>153</v>
      </c>
      <c r="F85" s="87" t="s">
        <v>17</v>
      </c>
      <c r="G85" s="87">
        <v>100</v>
      </c>
      <c r="H85" s="53">
        <v>25</v>
      </c>
      <c r="I85" s="53">
        <v>25</v>
      </c>
      <c r="J85" s="53">
        <v>25</v>
      </c>
      <c r="K85" s="53">
        <v>25</v>
      </c>
      <c r="L85" s="72"/>
      <c r="M85" s="128" t="s">
        <v>220</v>
      </c>
      <c r="N85" s="128"/>
      <c r="O85" s="128"/>
    </row>
    <row r="86" spans="1:15" ht="19.5" customHeight="1" x14ac:dyDescent="0.3">
      <c r="A86" s="68"/>
      <c r="B86" s="47" t="s">
        <v>48</v>
      </c>
      <c r="C86" s="70" t="s">
        <v>85</v>
      </c>
      <c r="D86" s="49" t="s">
        <v>284</v>
      </c>
      <c r="E86" s="49" t="s">
        <v>40</v>
      </c>
      <c r="F86" s="87" t="s">
        <v>17</v>
      </c>
      <c r="G86" s="87">
        <v>100</v>
      </c>
      <c r="H86" s="53">
        <v>20</v>
      </c>
      <c r="I86" s="71">
        <v>20</v>
      </c>
      <c r="J86" s="53">
        <v>20</v>
      </c>
      <c r="K86" s="53">
        <v>40</v>
      </c>
      <c r="L86" s="72"/>
      <c r="M86" s="128" t="s">
        <v>220</v>
      </c>
      <c r="N86" s="128"/>
      <c r="O86" s="128"/>
    </row>
    <row r="87" spans="1:15" ht="31" customHeight="1" x14ac:dyDescent="0.3">
      <c r="A87" s="68"/>
      <c r="B87" s="47" t="s">
        <v>48</v>
      </c>
      <c r="C87" s="70" t="s">
        <v>86</v>
      </c>
      <c r="D87" s="49" t="s">
        <v>283</v>
      </c>
      <c r="E87" s="49" t="s">
        <v>154</v>
      </c>
      <c r="F87" s="87" t="s">
        <v>19</v>
      </c>
      <c r="G87" s="87">
        <v>6</v>
      </c>
      <c r="H87" s="53">
        <v>1</v>
      </c>
      <c r="I87" s="53">
        <v>1</v>
      </c>
      <c r="J87" s="53">
        <v>1</v>
      </c>
      <c r="K87" s="53">
        <v>3</v>
      </c>
      <c r="L87" s="72"/>
      <c r="M87" s="128" t="s">
        <v>220</v>
      </c>
      <c r="N87" s="128"/>
      <c r="O87" s="128"/>
    </row>
    <row r="88" spans="1:15" ht="29" customHeight="1" x14ac:dyDescent="0.3">
      <c r="A88" s="68"/>
      <c r="B88" s="47" t="s">
        <v>48</v>
      </c>
      <c r="C88" s="70" t="s">
        <v>87</v>
      </c>
      <c r="D88" s="49" t="s">
        <v>282</v>
      </c>
      <c r="E88" s="52" t="s">
        <v>173</v>
      </c>
      <c r="F88" s="87" t="s">
        <v>19</v>
      </c>
      <c r="G88" s="87">
        <v>40</v>
      </c>
      <c r="H88" s="53">
        <v>8</v>
      </c>
      <c r="I88" s="71">
        <v>24</v>
      </c>
      <c r="J88" s="53">
        <v>6</v>
      </c>
      <c r="K88" s="53">
        <v>2</v>
      </c>
      <c r="L88" s="72"/>
      <c r="M88" s="128" t="s">
        <v>220</v>
      </c>
      <c r="N88" s="128"/>
      <c r="O88" s="128"/>
    </row>
    <row r="89" spans="1:15" ht="58.5" customHeight="1" x14ac:dyDescent="0.3">
      <c r="A89" s="68"/>
      <c r="B89" s="47" t="s">
        <v>48</v>
      </c>
      <c r="C89" s="70" t="s">
        <v>88</v>
      </c>
      <c r="D89" s="49" t="s">
        <v>281</v>
      </c>
      <c r="E89" s="49" t="s">
        <v>174</v>
      </c>
      <c r="F89" s="87" t="s">
        <v>19</v>
      </c>
      <c r="G89" s="87">
        <v>90</v>
      </c>
      <c r="H89" s="53">
        <v>25</v>
      </c>
      <c r="I89" s="71">
        <v>25</v>
      </c>
      <c r="J89" s="53">
        <v>15</v>
      </c>
      <c r="K89" s="53">
        <v>25</v>
      </c>
      <c r="L89" s="72"/>
      <c r="M89" s="128" t="s">
        <v>175</v>
      </c>
      <c r="N89" s="128"/>
      <c r="O89" s="128"/>
    </row>
    <row r="90" spans="1:15" ht="45.5" customHeight="1" x14ac:dyDescent="0.35">
      <c r="A90" s="68"/>
      <c r="B90" s="69" t="s">
        <v>48</v>
      </c>
      <c r="C90" s="70" t="s">
        <v>89</v>
      </c>
      <c r="D90" s="88" t="s">
        <v>280</v>
      </c>
      <c r="E90" s="88" t="s">
        <v>233</v>
      </c>
      <c r="F90" s="89" t="s">
        <v>19</v>
      </c>
      <c r="G90" s="89">
        <v>160</v>
      </c>
      <c r="H90" s="89">
        <v>40</v>
      </c>
      <c r="I90" s="89">
        <v>40</v>
      </c>
      <c r="J90" s="89">
        <v>40</v>
      </c>
      <c r="K90" s="89">
        <v>40</v>
      </c>
      <c r="L90" s="90"/>
      <c r="M90" s="127" t="s">
        <v>143</v>
      </c>
      <c r="N90" s="127"/>
      <c r="O90" s="127"/>
    </row>
    <row r="91" spans="1:15" ht="47.5" customHeight="1" x14ac:dyDescent="0.35">
      <c r="A91" s="68"/>
      <c r="B91" s="69" t="s">
        <v>48</v>
      </c>
      <c r="C91" s="70" t="s">
        <v>90</v>
      </c>
      <c r="D91" s="88" t="s">
        <v>279</v>
      </c>
      <c r="E91" s="88" t="s">
        <v>297</v>
      </c>
      <c r="F91" s="75" t="s">
        <v>17</v>
      </c>
      <c r="G91" s="75">
        <v>80</v>
      </c>
      <c r="H91" s="75"/>
      <c r="I91" s="75"/>
      <c r="J91" s="75"/>
      <c r="K91" s="75">
        <v>80</v>
      </c>
      <c r="L91" s="90"/>
      <c r="M91" s="127" t="s">
        <v>144</v>
      </c>
      <c r="N91" s="127"/>
      <c r="O91" s="127"/>
    </row>
    <row r="92" spans="1:15" ht="45" customHeight="1" x14ac:dyDescent="0.35">
      <c r="A92" s="68"/>
      <c r="B92" s="69" t="s">
        <v>48</v>
      </c>
      <c r="C92" s="70" t="s">
        <v>91</v>
      </c>
      <c r="D92" s="88" t="s">
        <v>278</v>
      </c>
      <c r="E92" s="88" t="s">
        <v>234</v>
      </c>
      <c r="F92" s="89" t="s">
        <v>17</v>
      </c>
      <c r="G92" s="91">
        <v>90</v>
      </c>
      <c r="H92" s="91"/>
      <c r="I92" s="91"/>
      <c r="J92" s="91"/>
      <c r="K92" s="91">
        <v>90</v>
      </c>
      <c r="L92" s="90"/>
      <c r="M92" s="127" t="s">
        <v>144</v>
      </c>
      <c r="N92" s="127"/>
      <c r="O92" s="127"/>
    </row>
    <row r="93" spans="1:15" ht="102.5" customHeight="1" x14ac:dyDescent="0.3">
      <c r="A93" s="68"/>
      <c r="B93" s="69" t="s">
        <v>48</v>
      </c>
      <c r="C93" s="70" t="s">
        <v>92</v>
      </c>
      <c r="D93" s="74" t="s">
        <v>277</v>
      </c>
      <c r="E93" s="74" t="s">
        <v>102</v>
      </c>
      <c r="F93" s="75" t="s">
        <v>17</v>
      </c>
      <c r="G93" s="75">
        <v>100</v>
      </c>
      <c r="H93" s="75"/>
      <c r="I93" s="75"/>
      <c r="J93" s="75"/>
      <c r="K93" s="75">
        <v>100</v>
      </c>
      <c r="L93" s="76"/>
      <c r="M93" s="127" t="s">
        <v>140</v>
      </c>
      <c r="N93" s="127"/>
      <c r="O93" s="127"/>
    </row>
    <row r="94" spans="1:15" ht="44.5" customHeight="1" x14ac:dyDescent="0.3">
      <c r="A94" s="68"/>
      <c r="B94" s="69" t="s">
        <v>48</v>
      </c>
      <c r="C94" s="70" t="s">
        <v>93</v>
      </c>
      <c r="D94" s="74" t="s">
        <v>276</v>
      </c>
      <c r="E94" s="74" t="s">
        <v>39</v>
      </c>
      <c r="F94" s="75" t="s">
        <v>19</v>
      </c>
      <c r="G94" s="75">
        <v>1</v>
      </c>
      <c r="H94" s="75"/>
      <c r="I94" s="77">
        <v>1</v>
      </c>
      <c r="J94" s="75"/>
      <c r="K94" s="75"/>
      <c r="L94" s="76"/>
      <c r="M94" s="127" t="s">
        <v>141</v>
      </c>
      <c r="N94" s="127"/>
      <c r="O94" s="127"/>
    </row>
    <row r="95" spans="1:15" ht="45" customHeight="1" x14ac:dyDescent="0.3">
      <c r="A95" s="68"/>
      <c r="B95" s="69" t="s">
        <v>48</v>
      </c>
      <c r="C95" s="70" t="s">
        <v>94</v>
      </c>
      <c r="D95" s="74" t="s">
        <v>275</v>
      </c>
      <c r="E95" s="74" t="s">
        <v>36</v>
      </c>
      <c r="F95" s="75" t="s">
        <v>19</v>
      </c>
      <c r="G95" s="75">
        <v>1</v>
      </c>
      <c r="H95" s="75"/>
      <c r="I95" s="77"/>
      <c r="J95" s="75"/>
      <c r="K95" s="75"/>
      <c r="L95" s="76"/>
      <c r="M95" s="127" t="s">
        <v>141</v>
      </c>
      <c r="N95" s="127"/>
      <c r="O95" s="127"/>
    </row>
    <row r="96" spans="1:15" ht="29" customHeight="1" x14ac:dyDescent="0.3">
      <c r="A96" s="68"/>
      <c r="B96" s="69" t="s">
        <v>48</v>
      </c>
      <c r="C96" s="70" t="s">
        <v>95</v>
      </c>
      <c r="D96" s="74" t="s">
        <v>274</v>
      </c>
      <c r="E96" s="74" t="s">
        <v>42</v>
      </c>
      <c r="F96" s="89" t="s">
        <v>19</v>
      </c>
      <c r="G96" s="89">
        <v>90</v>
      </c>
      <c r="H96" s="75">
        <v>15</v>
      </c>
      <c r="I96" s="75">
        <v>30</v>
      </c>
      <c r="J96" s="75">
        <v>30</v>
      </c>
      <c r="K96" s="75">
        <v>15</v>
      </c>
      <c r="L96" s="76"/>
      <c r="M96" s="127" t="s">
        <v>141</v>
      </c>
      <c r="N96" s="127"/>
      <c r="O96" s="127"/>
    </row>
    <row r="97" spans="1:15" ht="44.5" customHeight="1" x14ac:dyDescent="0.3">
      <c r="A97" s="68"/>
      <c r="B97" s="69" t="s">
        <v>48</v>
      </c>
      <c r="C97" s="70" t="s">
        <v>96</v>
      </c>
      <c r="D97" s="74" t="s">
        <v>273</v>
      </c>
      <c r="E97" s="74" t="s">
        <v>103</v>
      </c>
      <c r="F97" s="89" t="s">
        <v>17</v>
      </c>
      <c r="G97" s="89">
        <v>100</v>
      </c>
      <c r="H97" s="75"/>
      <c r="I97" s="75"/>
      <c r="J97" s="75"/>
      <c r="K97" s="75">
        <v>100</v>
      </c>
      <c r="L97" s="76"/>
      <c r="M97" s="127" t="s">
        <v>141</v>
      </c>
      <c r="N97" s="127"/>
      <c r="O97" s="127"/>
    </row>
    <row r="98" spans="1:15" ht="32" customHeight="1" x14ac:dyDescent="0.3">
      <c r="A98" s="68"/>
      <c r="B98" s="69" t="s">
        <v>48</v>
      </c>
      <c r="C98" s="70" t="s">
        <v>104</v>
      </c>
      <c r="D98" s="74" t="s">
        <v>272</v>
      </c>
      <c r="E98" s="74" t="s">
        <v>43</v>
      </c>
      <c r="F98" s="89" t="s">
        <v>17</v>
      </c>
      <c r="G98" s="89">
        <v>100</v>
      </c>
      <c r="H98" s="75"/>
      <c r="I98" s="75"/>
      <c r="J98" s="75"/>
      <c r="K98" s="75">
        <v>100</v>
      </c>
      <c r="L98" s="76"/>
      <c r="M98" s="127" t="s">
        <v>141</v>
      </c>
      <c r="N98" s="127"/>
      <c r="O98" s="127"/>
    </row>
    <row r="99" spans="1:15" ht="43" customHeight="1" x14ac:dyDescent="0.3">
      <c r="A99" s="68"/>
      <c r="B99" s="69" t="s">
        <v>48</v>
      </c>
      <c r="C99" s="70" t="s">
        <v>105</v>
      </c>
      <c r="D99" s="52" t="s">
        <v>271</v>
      </c>
      <c r="E99" s="52" t="s">
        <v>199</v>
      </c>
      <c r="F99" s="87" t="s">
        <v>19</v>
      </c>
      <c r="G99" s="87">
        <v>15</v>
      </c>
      <c r="H99" s="53">
        <v>2</v>
      </c>
      <c r="I99" s="53">
        <v>5</v>
      </c>
      <c r="J99" s="53">
        <v>5</v>
      </c>
      <c r="K99" s="53">
        <v>3</v>
      </c>
      <c r="L99" s="76"/>
      <c r="M99" s="127" t="s">
        <v>170</v>
      </c>
      <c r="N99" s="127"/>
      <c r="O99" s="127"/>
    </row>
    <row r="100" spans="1:15" ht="73.5" customHeight="1" x14ac:dyDescent="0.3">
      <c r="A100" s="68"/>
      <c r="B100" s="69" t="s">
        <v>48</v>
      </c>
      <c r="C100" s="70" t="s">
        <v>97</v>
      </c>
      <c r="D100" s="52" t="s">
        <v>270</v>
      </c>
      <c r="E100" s="52" t="s">
        <v>203</v>
      </c>
      <c r="F100" s="53" t="s">
        <v>19</v>
      </c>
      <c r="G100" s="53">
        <v>10</v>
      </c>
      <c r="H100" s="53">
        <v>5</v>
      </c>
      <c r="I100" s="53"/>
      <c r="J100" s="53">
        <v>5</v>
      </c>
      <c r="K100" s="53"/>
      <c r="L100" s="92"/>
      <c r="M100" s="128" t="s">
        <v>223</v>
      </c>
      <c r="N100" s="129"/>
      <c r="O100" s="129"/>
    </row>
    <row r="101" spans="1:15" ht="98" x14ac:dyDescent="0.3">
      <c r="A101" s="68"/>
      <c r="B101" s="69" t="s">
        <v>48</v>
      </c>
      <c r="C101" s="70" t="s">
        <v>229</v>
      </c>
      <c r="D101" s="52" t="s">
        <v>269</v>
      </c>
      <c r="E101" s="52" t="s">
        <v>204</v>
      </c>
      <c r="F101" s="53" t="s">
        <v>19</v>
      </c>
      <c r="G101" s="53">
        <v>3</v>
      </c>
      <c r="H101" s="53"/>
      <c r="I101" s="53">
        <v>1</v>
      </c>
      <c r="J101" s="53">
        <v>1</v>
      </c>
      <c r="K101" s="53">
        <v>1</v>
      </c>
      <c r="L101" s="92"/>
      <c r="M101" s="128" t="s">
        <v>224</v>
      </c>
      <c r="N101" s="129"/>
      <c r="O101" s="129"/>
    </row>
    <row r="102" spans="1:15" ht="73" customHeight="1" x14ac:dyDescent="0.3">
      <c r="A102" s="68"/>
      <c r="B102" s="69" t="s">
        <v>48</v>
      </c>
      <c r="C102" s="70" t="s">
        <v>236</v>
      </c>
      <c r="D102" s="52" t="s">
        <v>268</v>
      </c>
      <c r="E102" s="52" t="s">
        <v>235</v>
      </c>
      <c r="F102" s="87" t="s">
        <v>205</v>
      </c>
      <c r="G102" s="108" t="s">
        <v>206</v>
      </c>
      <c r="H102" s="108" t="s">
        <v>206</v>
      </c>
      <c r="I102" s="108" t="s">
        <v>206</v>
      </c>
      <c r="J102" s="108" t="s">
        <v>206</v>
      </c>
      <c r="K102" s="108" t="s">
        <v>206</v>
      </c>
      <c r="L102" s="92"/>
      <c r="M102" s="128" t="s">
        <v>224</v>
      </c>
      <c r="N102" s="129"/>
      <c r="O102" s="129"/>
    </row>
    <row r="103" spans="1:15" ht="60.5" customHeight="1" x14ac:dyDescent="0.3">
      <c r="A103" s="68"/>
      <c r="B103" s="69" t="s">
        <v>48</v>
      </c>
      <c r="C103" s="70" t="s">
        <v>237</v>
      </c>
      <c r="D103" s="52" t="s">
        <v>267</v>
      </c>
      <c r="E103" s="52" t="s">
        <v>208</v>
      </c>
      <c r="F103" s="87" t="s">
        <v>148</v>
      </c>
      <c r="G103" s="87">
        <v>98</v>
      </c>
      <c r="H103" s="87"/>
      <c r="I103" s="87"/>
      <c r="J103" s="87"/>
      <c r="K103" s="87">
        <v>98</v>
      </c>
      <c r="L103" s="78"/>
      <c r="M103" s="128" t="s">
        <v>225</v>
      </c>
      <c r="N103" s="128"/>
      <c r="O103" s="128"/>
    </row>
    <row r="104" spans="1:15" ht="43" customHeight="1" x14ac:dyDescent="0.3">
      <c r="A104" s="68"/>
      <c r="B104" s="93" t="s">
        <v>48</v>
      </c>
      <c r="C104" s="70" t="s">
        <v>238</v>
      </c>
      <c r="D104" s="52" t="s">
        <v>266</v>
      </c>
      <c r="E104" s="52" t="s">
        <v>202</v>
      </c>
      <c r="F104" s="53" t="s">
        <v>17</v>
      </c>
      <c r="G104" s="53">
        <v>98</v>
      </c>
      <c r="H104" s="53"/>
      <c r="I104" s="53"/>
      <c r="J104" s="53"/>
      <c r="K104" s="53">
        <v>98</v>
      </c>
      <c r="L104" s="92"/>
      <c r="M104" s="128" t="s">
        <v>226</v>
      </c>
      <c r="N104" s="128"/>
      <c r="O104" s="128"/>
    </row>
    <row r="105" spans="1:15" ht="59" customHeight="1" x14ac:dyDescent="0.3">
      <c r="A105" s="67"/>
      <c r="B105" s="110" t="s">
        <v>11</v>
      </c>
      <c r="C105" s="111" t="s">
        <v>26</v>
      </c>
      <c r="D105" s="44" t="s">
        <v>116</v>
      </c>
      <c r="E105" s="112"/>
      <c r="F105" s="113"/>
      <c r="G105" s="113"/>
      <c r="H105" s="113"/>
      <c r="I105" s="114"/>
      <c r="J105" s="113"/>
      <c r="K105" s="113"/>
      <c r="L105" s="116">
        <v>7863</v>
      </c>
      <c r="M105" s="125"/>
      <c r="N105" s="125"/>
      <c r="O105" s="125"/>
    </row>
    <row r="106" spans="1:15" ht="74" customHeight="1" x14ac:dyDescent="0.3">
      <c r="A106" s="67"/>
      <c r="B106" s="94" t="s">
        <v>48</v>
      </c>
      <c r="C106" s="95" t="s">
        <v>98</v>
      </c>
      <c r="D106" s="96" t="s">
        <v>298</v>
      </c>
      <c r="E106" s="74" t="s">
        <v>49</v>
      </c>
      <c r="F106" s="75" t="s">
        <v>17</v>
      </c>
      <c r="G106" s="75">
        <v>100</v>
      </c>
      <c r="H106" s="75">
        <v>0</v>
      </c>
      <c r="I106" s="77">
        <v>33</v>
      </c>
      <c r="J106" s="75">
        <v>33</v>
      </c>
      <c r="K106" s="75">
        <v>34</v>
      </c>
      <c r="L106" s="76"/>
      <c r="M106" s="127" t="s">
        <v>227</v>
      </c>
      <c r="N106" s="127"/>
      <c r="O106" s="127"/>
    </row>
    <row r="107" spans="1:15" ht="30.75" customHeight="1" x14ac:dyDescent="0.3">
      <c r="A107" s="67"/>
      <c r="B107" s="110" t="s">
        <v>11</v>
      </c>
      <c r="C107" s="111" t="s">
        <v>187</v>
      </c>
      <c r="D107" s="44" t="s">
        <v>117</v>
      </c>
      <c r="E107" s="112"/>
      <c r="F107" s="113"/>
      <c r="G107" s="113"/>
      <c r="H107" s="113"/>
      <c r="I107" s="114"/>
      <c r="J107" s="113"/>
      <c r="K107" s="113"/>
      <c r="L107" s="115">
        <v>457</v>
      </c>
      <c r="M107" s="125"/>
      <c r="N107" s="125"/>
      <c r="O107" s="125"/>
    </row>
    <row r="108" spans="1:15" ht="58.5" customHeight="1" x14ac:dyDescent="0.3">
      <c r="A108" s="67"/>
      <c r="B108" s="94" t="s">
        <v>48</v>
      </c>
      <c r="C108" s="97" t="s">
        <v>188</v>
      </c>
      <c r="D108" s="74" t="s">
        <v>299</v>
      </c>
      <c r="E108" s="74" t="s">
        <v>106</v>
      </c>
      <c r="F108" s="75" t="s">
        <v>47</v>
      </c>
      <c r="G108" s="75">
        <v>457</v>
      </c>
      <c r="H108" s="98">
        <v>121</v>
      </c>
      <c r="I108" s="98">
        <v>109</v>
      </c>
      <c r="J108" s="98">
        <v>114</v>
      </c>
      <c r="K108" s="98">
        <v>113</v>
      </c>
      <c r="L108" s="99"/>
      <c r="M108" s="126" t="s">
        <v>142</v>
      </c>
      <c r="N108" s="126"/>
      <c r="O108" s="126"/>
    </row>
    <row r="109" spans="1:15" ht="32" customHeight="1" x14ac:dyDescent="0.3">
      <c r="A109" s="67"/>
      <c r="B109" s="110" t="s">
        <v>11</v>
      </c>
      <c r="C109" s="111" t="s">
        <v>27</v>
      </c>
      <c r="D109" s="44" t="s">
        <v>118</v>
      </c>
      <c r="E109" s="112"/>
      <c r="F109" s="113"/>
      <c r="G109" s="113"/>
      <c r="H109" s="113"/>
      <c r="I109" s="114"/>
      <c r="J109" s="113"/>
      <c r="K109" s="113"/>
      <c r="L109" s="115">
        <v>9</v>
      </c>
      <c r="M109" s="125"/>
      <c r="N109" s="125"/>
      <c r="O109" s="125"/>
    </row>
    <row r="110" spans="1:15" ht="60" customHeight="1" x14ac:dyDescent="0.3">
      <c r="A110" s="68"/>
      <c r="B110" s="94" t="s">
        <v>48</v>
      </c>
      <c r="C110" s="97" t="s">
        <v>99</v>
      </c>
      <c r="D110" s="74" t="s">
        <v>300</v>
      </c>
      <c r="E110" s="74" t="s">
        <v>106</v>
      </c>
      <c r="F110" s="75" t="s">
        <v>47</v>
      </c>
      <c r="G110" s="75">
        <v>9</v>
      </c>
      <c r="H110" s="98">
        <v>0</v>
      </c>
      <c r="I110" s="98">
        <v>0</v>
      </c>
      <c r="J110" s="98">
        <v>9</v>
      </c>
      <c r="K110" s="98">
        <v>0</v>
      </c>
      <c r="L110" s="99"/>
      <c r="M110" s="126" t="s">
        <v>146</v>
      </c>
      <c r="N110" s="126"/>
      <c r="O110" s="126"/>
    </row>
    <row r="111" spans="1:15" ht="31.5" customHeight="1" x14ac:dyDescent="0.3">
      <c r="A111" s="68"/>
      <c r="B111" s="110" t="s">
        <v>11</v>
      </c>
      <c r="C111" s="111" t="s">
        <v>44</v>
      </c>
      <c r="D111" s="44" t="s">
        <v>119</v>
      </c>
      <c r="E111" s="112"/>
      <c r="F111" s="113"/>
      <c r="G111" s="113"/>
      <c r="H111" s="113"/>
      <c r="I111" s="114"/>
      <c r="J111" s="113"/>
      <c r="K111" s="113"/>
      <c r="L111" s="115">
        <v>36</v>
      </c>
      <c r="M111" s="125"/>
      <c r="N111" s="125"/>
      <c r="O111" s="125"/>
    </row>
    <row r="112" spans="1:15" ht="102" customHeight="1" x14ac:dyDescent="0.3">
      <c r="A112" s="68"/>
      <c r="B112" s="94" t="s">
        <v>48</v>
      </c>
      <c r="C112" s="97" t="s">
        <v>100</v>
      </c>
      <c r="D112" s="74" t="s">
        <v>301</v>
      </c>
      <c r="E112" s="74" t="s">
        <v>215</v>
      </c>
      <c r="F112" s="75" t="s">
        <v>47</v>
      </c>
      <c r="G112" s="75">
        <v>36</v>
      </c>
      <c r="H112" s="98">
        <v>0</v>
      </c>
      <c r="I112" s="98">
        <v>0</v>
      </c>
      <c r="J112" s="98">
        <v>36</v>
      </c>
      <c r="K112" s="98">
        <v>0</v>
      </c>
      <c r="L112" s="99"/>
      <c r="M112" s="126" t="s">
        <v>142</v>
      </c>
      <c r="N112" s="126"/>
      <c r="O112" s="126"/>
    </row>
    <row r="113" spans="1:15" ht="32" customHeight="1" x14ac:dyDescent="0.3">
      <c r="A113" s="68"/>
      <c r="B113" s="110" t="s">
        <v>11</v>
      </c>
      <c r="C113" s="111" t="s">
        <v>45</v>
      </c>
      <c r="D113" s="44" t="s">
        <v>123</v>
      </c>
      <c r="E113" s="112"/>
      <c r="F113" s="113"/>
      <c r="G113" s="113"/>
      <c r="H113" s="113"/>
      <c r="I113" s="114"/>
      <c r="J113" s="113"/>
      <c r="K113" s="113"/>
      <c r="L113" s="115">
        <v>61253</v>
      </c>
      <c r="M113" s="125"/>
      <c r="N113" s="125"/>
      <c r="O113" s="125"/>
    </row>
    <row r="114" spans="1:15" ht="32.5" customHeight="1" x14ac:dyDescent="0.3">
      <c r="A114" s="68"/>
      <c r="B114" s="94" t="s">
        <v>48</v>
      </c>
      <c r="C114" s="97" t="s">
        <v>101</v>
      </c>
      <c r="D114" s="74" t="s">
        <v>123</v>
      </c>
      <c r="E114" s="74" t="s">
        <v>135</v>
      </c>
      <c r="F114" s="53" t="s">
        <v>19</v>
      </c>
      <c r="G114" s="53">
        <v>75</v>
      </c>
      <c r="H114" s="53">
        <v>5</v>
      </c>
      <c r="I114" s="53">
        <v>33</v>
      </c>
      <c r="J114" s="53">
        <v>22</v>
      </c>
      <c r="K114" s="53">
        <v>15</v>
      </c>
      <c r="L114" s="99"/>
      <c r="M114" s="126" t="s">
        <v>142</v>
      </c>
      <c r="N114" s="126"/>
      <c r="O114" s="126"/>
    </row>
    <row r="115" spans="1:15" ht="18.5" customHeight="1" x14ac:dyDescent="0.3">
      <c r="B115" s="110" t="s">
        <v>11</v>
      </c>
      <c r="C115" s="111" t="s">
        <v>120</v>
      </c>
      <c r="D115" s="44" t="s">
        <v>190</v>
      </c>
      <c r="E115" s="112"/>
      <c r="F115" s="113"/>
      <c r="G115" s="113"/>
      <c r="H115" s="113"/>
      <c r="I115" s="114"/>
      <c r="J115" s="113"/>
      <c r="K115" s="113"/>
      <c r="L115" s="115">
        <v>264</v>
      </c>
      <c r="M115" s="125"/>
      <c r="N115" s="125"/>
      <c r="O115" s="125"/>
    </row>
    <row r="116" spans="1:15" ht="60" customHeight="1" x14ac:dyDescent="0.3">
      <c r="B116" s="94" t="s">
        <v>48</v>
      </c>
      <c r="C116" s="97" t="s">
        <v>121</v>
      </c>
      <c r="D116" s="73" t="s">
        <v>302</v>
      </c>
      <c r="E116" s="74" t="s">
        <v>211</v>
      </c>
      <c r="F116" s="89" t="s">
        <v>47</v>
      </c>
      <c r="G116" s="75">
        <v>245</v>
      </c>
      <c r="H116" s="75"/>
      <c r="I116" s="75"/>
      <c r="J116" s="75"/>
      <c r="K116" s="75">
        <v>245</v>
      </c>
      <c r="L116" s="99"/>
      <c r="M116" s="155" t="s">
        <v>228</v>
      </c>
      <c r="N116" s="155"/>
      <c r="O116" s="155"/>
    </row>
    <row r="117" spans="1:15" ht="46" customHeight="1" x14ac:dyDescent="0.3">
      <c r="B117" s="110" t="s">
        <v>11</v>
      </c>
      <c r="C117" s="111" t="s">
        <v>189</v>
      </c>
      <c r="D117" s="44" t="s">
        <v>218</v>
      </c>
      <c r="E117" s="112"/>
      <c r="F117" s="113"/>
      <c r="G117" s="113"/>
      <c r="H117" s="113"/>
      <c r="I117" s="114"/>
      <c r="J117" s="113"/>
      <c r="K117" s="113"/>
      <c r="L117" s="115">
        <v>459</v>
      </c>
      <c r="M117" s="125"/>
      <c r="N117" s="125"/>
      <c r="O117" s="125"/>
    </row>
    <row r="118" spans="1:15" ht="58.5" customHeight="1" x14ac:dyDescent="0.3">
      <c r="B118" s="94" t="s">
        <v>48</v>
      </c>
      <c r="C118" s="97" t="s">
        <v>20</v>
      </c>
      <c r="D118" s="73" t="s">
        <v>303</v>
      </c>
      <c r="E118" s="74" t="s">
        <v>210</v>
      </c>
      <c r="F118" s="89" t="s">
        <v>47</v>
      </c>
      <c r="G118" s="75">
        <v>459</v>
      </c>
      <c r="H118" s="75"/>
      <c r="I118" s="75"/>
      <c r="J118" s="75"/>
      <c r="K118" s="75">
        <v>459</v>
      </c>
      <c r="L118" s="99"/>
      <c r="M118" s="156" t="s">
        <v>222</v>
      </c>
      <c r="N118" s="157"/>
      <c r="O118" s="158"/>
    </row>
    <row r="119" spans="1:15" ht="20" customHeight="1" x14ac:dyDescent="0.3"/>
    <row r="120" spans="1:15" ht="21.5" customHeight="1" x14ac:dyDescent="0.3">
      <c r="E120" s="100"/>
      <c r="F120" s="101"/>
      <c r="G120" s="100"/>
      <c r="H120" s="102"/>
    </row>
  </sheetData>
  <mergeCells count="119">
    <mergeCell ref="L19:M19"/>
    <mergeCell ref="L20:M20"/>
    <mergeCell ref="M65:O65"/>
    <mergeCell ref="M55:O55"/>
    <mergeCell ref="M60:O60"/>
    <mergeCell ref="M61:O61"/>
    <mergeCell ref="M64:O64"/>
    <mergeCell ref="M68:O68"/>
    <mergeCell ref="M70:O70"/>
    <mergeCell ref="M66:O66"/>
    <mergeCell ref="M69:O69"/>
    <mergeCell ref="M67:O67"/>
    <mergeCell ref="M56:O56"/>
    <mergeCell ref="B33:D33"/>
    <mergeCell ref="D35:E35"/>
    <mergeCell ref="M82:O82"/>
    <mergeCell ref="M115:O115"/>
    <mergeCell ref="M116:O116"/>
    <mergeCell ref="M117:O117"/>
    <mergeCell ref="M118:O118"/>
    <mergeCell ref="B30:D30"/>
    <mergeCell ref="B32:D32"/>
    <mergeCell ref="M57:O57"/>
    <mergeCell ref="M58:O58"/>
    <mergeCell ref="M62:O62"/>
    <mergeCell ref="M59:O59"/>
    <mergeCell ref="M63:O63"/>
    <mergeCell ref="M90:O90"/>
    <mergeCell ref="M87:O87"/>
    <mergeCell ref="M88:O88"/>
    <mergeCell ref="M89:O89"/>
    <mergeCell ref="M83:O83"/>
    <mergeCell ref="M84:O84"/>
    <mergeCell ref="M85:O85"/>
    <mergeCell ref="M86:O86"/>
    <mergeCell ref="M71:O71"/>
    <mergeCell ref="M73:O73"/>
    <mergeCell ref="B25:D25"/>
    <mergeCell ref="B27:D27"/>
    <mergeCell ref="B28:D28"/>
    <mergeCell ref="B29:D29"/>
    <mergeCell ref="F20:K20"/>
    <mergeCell ref="B22:D22"/>
    <mergeCell ref="B23:D23"/>
    <mergeCell ref="F19:K19"/>
    <mergeCell ref="B24:D24"/>
    <mergeCell ref="B19:D20"/>
    <mergeCell ref="I1:O1"/>
    <mergeCell ref="I2:O2"/>
    <mergeCell ref="I3:O3"/>
    <mergeCell ref="B4:L4"/>
    <mergeCell ref="D5:E5"/>
    <mergeCell ref="C8:J8"/>
    <mergeCell ref="B15:D15"/>
    <mergeCell ref="B16:D16"/>
    <mergeCell ref="B17:D17"/>
    <mergeCell ref="F17:I17"/>
    <mergeCell ref="B12:D12"/>
    <mergeCell ref="F12:I12"/>
    <mergeCell ref="B13:D13"/>
    <mergeCell ref="F13:I13"/>
    <mergeCell ref="B14:D14"/>
    <mergeCell ref="A38:A39"/>
    <mergeCell ref="B38:B39"/>
    <mergeCell ref="C38:C39"/>
    <mergeCell ref="D38:D39"/>
    <mergeCell ref="E38:E39"/>
    <mergeCell ref="M48:O48"/>
    <mergeCell ref="M49:O49"/>
    <mergeCell ref="M51:O51"/>
    <mergeCell ref="M54:O54"/>
    <mergeCell ref="M42:O42"/>
    <mergeCell ref="M43:O43"/>
    <mergeCell ref="M44:O44"/>
    <mergeCell ref="M45:O45"/>
    <mergeCell ref="M46:O46"/>
    <mergeCell ref="M53:O53"/>
    <mergeCell ref="M50:O50"/>
    <mergeCell ref="M52:O52"/>
    <mergeCell ref="M47:O47"/>
    <mergeCell ref="F38:F39"/>
    <mergeCell ref="G38:K38"/>
    <mergeCell ref="L38:L39"/>
    <mergeCell ref="M38:O39"/>
    <mergeCell ref="M40:O40"/>
    <mergeCell ref="M41:O41"/>
    <mergeCell ref="M74:O74"/>
    <mergeCell ref="M81:O81"/>
    <mergeCell ref="M79:O79"/>
    <mergeCell ref="M80:O80"/>
    <mergeCell ref="M75:O75"/>
    <mergeCell ref="M76:O76"/>
    <mergeCell ref="M77:O77"/>
    <mergeCell ref="M78:O78"/>
    <mergeCell ref="M72:O72"/>
    <mergeCell ref="M111:O111"/>
    <mergeCell ref="M112:O112"/>
    <mergeCell ref="M113:O113"/>
    <mergeCell ref="M114:O114"/>
    <mergeCell ref="M94:O94"/>
    <mergeCell ref="M95:O95"/>
    <mergeCell ref="M96:O96"/>
    <mergeCell ref="M97:O97"/>
    <mergeCell ref="M91:O91"/>
    <mergeCell ref="M92:O92"/>
    <mergeCell ref="M93:O93"/>
    <mergeCell ref="M107:O107"/>
    <mergeCell ref="M108:O108"/>
    <mergeCell ref="M109:O109"/>
    <mergeCell ref="M110:O110"/>
    <mergeCell ref="M98:O98"/>
    <mergeCell ref="M99:O99"/>
    <mergeCell ref="M103:O103"/>
    <mergeCell ref="M104:O104"/>
    <mergeCell ref="M105:O105"/>
    <mergeCell ref="M106:O106"/>
    <mergeCell ref="M100:O100"/>
    <mergeCell ref="M101:O101"/>
    <mergeCell ref="M102:O102"/>
  </mergeCells>
  <phoneticPr fontId="9" type="noConversion"/>
  <pageMargins left="0.70866141732283472" right="0.70866141732283472" top="0.74803149606299213" bottom="0.74803149606299213" header="0.31496062992125984" footer="0.31496062992125984"/>
  <pageSetup paperSize="8" fitToHeight="0" orientation="landscape" r:id="rId1"/>
  <headerFooter differentFirst="1">
    <oddFooter>&amp;C&amp;"Times New Roman,Paprastas"&amp;10&amp;P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 2021 m. SM veiklos planas</vt:lpstr>
      <vt:lpstr>' 2021 m. SM veiklos planas'!Print_Titles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Arunas Jurevicius</dc:creator>
  <cp:lastModifiedBy>Giedrė Kizevičienė</cp:lastModifiedBy>
  <cp:lastPrinted>2021-05-20T10:34:11Z</cp:lastPrinted>
  <dcterms:created xsi:type="dcterms:W3CDTF">2015-02-26T06:23:48Z</dcterms:created>
  <dcterms:modified xsi:type="dcterms:W3CDTF">2021-06-08T06:00:29Z</dcterms:modified>
</cp:coreProperties>
</file>